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0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ispa\OneDrive\Desktop\"/>
    </mc:Choice>
  </mc:AlternateContent>
  <xr:revisionPtr revIDLastSave="0" documentId="13_ncr:1_{93828192-DE26-4B33-923E-1FF0BA9423DA}" xr6:coauthVersionLast="38" xr6:coauthVersionMax="38" xr10:uidLastSave="{00000000-0000-0000-0000-000000000000}"/>
  <bookViews>
    <workbookView xWindow="0" yWindow="0" windowWidth="20490" windowHeight="7545" xr2:uid="{41C8FF32-58DC-4B02-BBCD-FF4F3151DAF2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36" i="1" l="1"/>
  <c r="D36" i="1"/>
  <c r="C36" i="1"/>
  <c r="F16" i="1"/>
  <c r="F10" i="1"/>
  <c r="F9" i="1"/>
  <c r="F5" i="1"/>
  <c r="F36" i="1" s="1"/>
</calcChain>
</file>

<file path=xl/sharedStrings.xml><?xml version="1.0" encoding="utf-8"?>
<sst xmlns="http://schemas.openxmlformats.org/spreadsheetml/2006/main" count="42" uniqueCount="40">
  <si>
    <t xml:space="preserve">NO </t>
  </si>
  <si>
    <t>NAMA OBYEK WISATA</t>
  </si>
  <si>
    <t>AIR TERJUN LES</t>
  </si>
  <si>
    <t>AIR SANIH</t>
  </si>
  <si>
    <t>PURA MEDUWE KARANG</t>
  </si>
  <si>
    <t>PURA BEJI</t>
  </si>
  <si>
    <t>AIR TERJUN GITGIT</t>
  </si>
  <si>
    <t>AIR TERJUN MUNDUK</t>
  </si>
  <si>
    <t>AIR PANAS BANJAR</t>
  </si>
  <si>
    <t>PURA PULAKI</t>
  </si>
  <si>
    <t>MAKAM JAYAPRANA</t>
  </si>
  <si>
    <t>LOVINA</t>
  </si>
  <si>
    <t>PELABUHAN BULELENG</t>
  </si>
  <si>
    <t>MUSEUM BULELENG</t>
  </si>
  <si>
    <t>GEDUNG KERTYA</t>
  </si>
  <si>
    <t>DANAU TAMBLINGAN</t>
  </si>
  <si>
    <t>WIHARA BANJAR</t>
  </si>
  <si>
    <t>AIR TERJUN SEKUMPUL</t>
  </si>
  <si>
    <t>AIR PANAS BANYUWEDANG</t>
  </si>
  <si>
    <t>AIR TERJUN CAMPUHAN</t>
  </si>
  <si>
    <t>AIR TERJUN BERTINGKAT</t>
  </si>
  <si>
    <t>GENTING DREAM</t>
  </si>
  <si>
    <t>MV. STAR CLIPPER</t>
  </si>
  <si>
    <t>SEABOURN SOJOURN</t>
  </si>
  <si>
    <t>AZAMARA JOURNEY</t>
  </si>
  <si>
    <t>BULELENG FESTIVAL</t>
  </si>
  <si>
    <t>BULELENG EXPO / PKB</t>
  </si>
  <si>
    <t>FESTIVAL LOVINA</t>
  </si>
  <si>
    <t>ASET BBDF</t>
  </si>
  <si>
    <t>PEMUTERAN BAY FESTIVAL</t>
  </si>
  <si>
    <t>DANAU BUYAN</t>
  </si>
  <si>
    <t>TNBB</t>
  </si>
  <si>
    <t>KARANG KRUPIT LABUAN AJI</t>
  </si>
  <si>
    <t>SELFIE SPOT WANAGIRI</t>
  </si>
  <si>
    <t>JUMLAH</t>
  </si>
  <si>
    <t>MANCANEGARA</t>
  </si>
  <si>
    <t>DOMESTIK</t>
  </si>
  <si>
    <t>L</t>
  </si>
  <si>
    <t>P</t>
  </si>
  <si>
    <t xml:space="preserve">NOPEMBER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</si>
</sst>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_-;\-* #,##0_-;_-* &quot;-&quot;_-;_-@_-"/>
  </numFmts>
  <fonts count="3" x14ac:knownFonts="1">
    <font>
      <sz val="11"/>
      <color theme="1"/>
      <name val="Calibri"/>
      <family val="2"/>
      <scheme val="minor"/>
    </font>
    <font>
      <sz val="9"/>
      <name val="Times New Roman"/>
      <family val="1"/>
    </font>
    <font>
      <sz val="9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/>
    <xf numFmtId="0" fontId="2" fillId="0" borderId="1" xfId="0" applyFont="1" applyBorder="1"/>
    <xf numFmtId="0" fontId="1" fillId="0" borderId="1" xfId="0" applyFont="1" applyBorder="1"/>
    <xf numFmtId="0" fontId="2" fillId="0" borderId="1" xfId="0" applyFont="1" applyBorder="1" applyAlignment="1">
      <alignment horizontal="center" vertical="center"/>
    </xf>
    <xf numFmtId="164" fontId="2" fillId="0" borderId="1" xfId="0" applyNumberFormat="1" applyFont="1" applyBorder="1"/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A3246D-AFF4-4482-BB9C-ED41B5079057}">
  <dimension ref="A1:F36"/>
  <sheetViews>
    <sheetView tabSelected="1" topLeftCell="A16" workbookViewId="0">
      <selection activeCell="J37" sqref="J37"/>
    </sheetView>
  </sheetViews>
  <sheetFormatPr defaultRowHeight="15" x14ac:dyDescent="0.25"/>
  <cols>
    <col min="1" max="1" width="5.140625" customWidth="1"/>
    <col min="2" max="2" width="27.42578125" customWidth="1"/>
    <col min="3" max="3" width="7.7109375" customWidth="1"/>
    <col min="4" max="4" width="7.5703125" customWidth="1"/>
    <col min="5" max="5" width="7.85546875" customWidth="1"/>
    <col min="6" max="6" width="8" customWidth="1"/>
  </cols>
  <sheetData>
    <row r="1" spans="1:6" ht="15" customHeight="1" x14ac:dyDescent="0.25">
      <c r="A1" s="7" t="s">
        <v>0</v>
      </c>
      <c r="B1" s="7" t="s">
        <v>1</v>
      </c>
      <c r="C1" s="8" t="s">
        <v>39</v>
      </c>
      <c r="D1" s="8"/>
      <c r="E1" s="8"/>
      <c r="F1" s="8"/>
    </row>
    <row r="2" spans="1:6" ht="15" customHeight="1" x14ac:dyDescent="0.25">
      <c r="A2" s="7"/>
      <c r="B2" s="7"/>
      <c r="C2" s="9" t="s">
        <v>35</v>
      </c>
      <c r="D2" s="9"/>
      <c r="E2" s="9" t="s">
        <v>36</v>
      </c>
      <c r="F2" s="9"/>
    </row>
    <row r="3" spans="1:6" ht="15" customHeight="1" x14ac:dyDescent="0.25">
      <c r="A3" s="7"/>
      <c r="B3" s="7"/>
      <c r="C3" s="5" t="s">
        <v>37</v>
      </c>
      <c r="D3" s="5" t="s">
        <v>38</v>
      </c>
      <c r="E3" s="5" t="s">
        <v>37</v>
      </c>
      <c r="F3" s="5" t="s">
        <v>38</v>
      </c>
    </row>
    <row r="4" spans="1:6" x14ac:dyDescent="0.25">
      <c r="A4" s="1">
        <v>1</v>
      </c>
      <c r="B4" s="2" t="s">
        <v>2</v>
      </c>
      <c r="C4" s="3">
        <v>105</v>
      </c>
      <c r="D4" s="3">
        <v>103</v>
      </c>
      <c r="E4" s="3">
        <v>63</v>
      </c>
      <c r="F4" s="3">
        <v>48</v>
      </c>
    </row>
    <row r="5" spans="1:6" x14ac:dyDescent="0.25">
      <c r="A5" s="1">
        <v>2</v>
      </c>
      <c r="B5" s="2" t="s">
        <v>3</v>
      </c>
      <c r="C5" s="3">
        <v>39</v>
      </c>
      <c r="D5" s="3">
        <v>35</v>
      </c>
      <c r="E5" s="3">
        <v>298</v>
      </c>
      <c r="F5" s="3">
        <f>630-E5</f>
        <v>332</v>
      </c>
    </row>
    <row r="6" spans="1:6" x14ac:dyDescent="0.25">
      <c r="A6" s="1">
        <v>3</v>
      </c>
      <c r="B6" s="2" t="s">
        <v>4</v>
      </c>
      <c r="C6" s="3">
        <v>114</v>
      </c>
      <c r="D6" s="3">
        <v>98</v>
      </c>
      <c r="E6" s="3">
        <v>0</v>
      </c>
      <c r="F6" s="3">
        <v>0</v>
      </c>
    </row>
    <row r="7" spans="1:6" x14ac:dyDescent="0.25">
      <c r="A7" s="1">
        <v>4</v>
      </c>
      <c r="B7" s="2" t="s">
        <v>5</v>
      </c>
      <c r="C7" s="3">
        <v>289</v>
      </c>
      <c r="D7" s="3">
        <v>322</v>
      </c>
      <c r="E7" s="3">
        <v>0</v>
      </c>
      <c r="F7" s="3">
        <v>0</v>
      </c>
    </row>
    <row r="8" spans="1:6" x14ac:dyDescent="0.25">
      <c r="A8" s="1">
        <v>5</v>
      </c>
      <c r="B8" s="2" t="s">
        <v>6</v>
      </c>
      <c r="C8" s="3">
        <v>1085</v>
      </c>
      <c r="D8" s="3">
        <v>715</v>
      </c>
      <c r="E8" s="3">
        <v>247</v>
      </c>
      <c r="F8" s="3">
        <v>184</v>
      </c>
    </row>
    <row r="9" spans="1:6" x14ac:dyDescent="0.25">
      <c r="A9" s="1">
        <v>6</v>
      </c>
      <c r="B9" s="2" t="s">
        <v>7</v>
      </c>
      <c r="C9" s="3">
        <v>1624</v>
      </c>
      <c r="D9" s="3">
        <v>1376</v>
      </c>
      <c r="E9" s="3">
        <v>489</v>
      </c>
      <c r="F9" s="3">
        <f>900-E9</f>
        <v>411</v>
      </c>
    </row>
    <row r="10" spans="1:6" x14ac:dyDescent="0.25">
      <c r="A10" s="1">
        <v>7</v>
      </c>
      <c r="B10" s="2" t="s">
        <v>8</v>
      </c>
      <c r="C10" s="3">
        <v>1629</v>
      </c>
      <c r="D10" s="3">
        <v>1476</v>
      </c>
      <c r="E10" s="3">
        <v>997</v>
      </c>
      <c r="F10" s="3">
        <f>1978-E10</f>
        <v>981</v>
      </c>
    </row>
    <row r="11" spans="1:6" x14ac:dyDescent="0.25">
      <c r="A11" s="1">
        <v>8</v>
      </c>
      <c r="B11" s="2" t="s">
        <v>9</v>
      </c>
      <c r="C11" s="3">
        <v>86</v>
      </c>
      <c r="D11" s="3">
        <v>85</v>
      </c>
      <c r="E11" s="3">
        <v>1264</v>
      </c>
      <c r="F11" s="3">
        <v>1518</v>
      </c>
    </row>
    <row r="12" spans="1:6" x14ac:dyDescent="0.25">
      <c r="A12" s="1">
        <v>9</v>
      </c>
      <c r="B12" s="2" t="s">
        <v>10</v>
      </c>
      <c r="C12" s="3">
        <v>32</v>
      </c>
      <c r="D12" s="3">
        <v>31</v>
      </c>
      <c r="E12" s="3">
        <v>2998</v>
      </c>
      <c r="F12" s="3">
        <v>2716</v>
      </c>
    </row>
    <row r="13" spans="1:6" x14ac:dyDescent="0.25">
      <c r="A13" s="1">
        <v>10</v>
      </c>
      <c r="B13" s="2" t="s">
        <v>11</v>
      </c>
      <c r="C13" s="3"/>
      <c r="D13" s="3"/>
      <c r="E13" s="3"/>
      <c r="F13" s="3"/>
    </row>
    <row r="14" spans="1:6" x14ac:dyDescent="0.25">
      <c r="A14" s="1">
        <v>11</v>
      </c>
      <c r="B14" s="2" t="s">
        <v>12</v>
      </c>
      <c r="C14" s="3">
        <v>122</v>
      </c>
      <c r="D14" s="3">
        <v>105</v>
      </c>
      <c r="E14" s="3">
        <v>32</v>
      </c>
      <c r="F14" s="3">
        <v>37</v>
      </c>
    </row>
    <row r="15" spans="1:6" x14ac:dyDescent="0.25">
      <c r="A15" s="1">
        <v>12</v>
      </c>
      <c r="B15" s="2" t="s">
        <v>13</v>
      </c>
      <c r="C15" s="3">
        <v>1854</v>
      </c>
      <c r="D15" s="3">
        <v>1460</v>
      </c>
      <c r="E15" s="3">
        <v>489</v>
      </c>
      <c r="F15" s="3">
        <v>537</v>
      </c>
    </row>
    <row r="16" spans="1:6" x14ac:dyDescent="0.25">
      <c r="A16" s="1">
        <v>13</v>
      </c>
      <c r="B16" s="2" t="s">
        <v>14</v>
      </c>
      <c r="C16" s="3">
        <v>27</v>
      </c>
      <c r="D16" s="3">
        <v>30</v>
      </c>
      <c r="E16" s="3">
        <v>121</v>
      </c>
      <c r="F16" s="3">
        <f>207-E16</f>
        <v>86</v>
      </c>
    </row>
    <row r="17" spans="1:6" x14ac:dyDescent="0.25">
      <c r="A17" s="1">
        <v>14</v>
      </c>
      <c r="B17" s="2" t="s">
        <v>15</v>
      </c>
      <c r="C17" s="3"/>
      <c r="D17" s="3"/>
      <c r="E17" s="3"/>
      <c r="F17" s="3"/>
    </row>
    <row r="18" spans="1:6" x14ac:dyDescent="0.25">
      <c r="A18" s="1">
        <v>15</v>
      </c>
      <c r="B18" s="2" t="s">
        <v>16</v>
      </c>
      <c r="C18" s="3">
        <v>1777</v>
      </c>
      <c r="D18" s="3">
        <v>1647</v>
      </c>
      <c r="E18" s="3">
        <v>268</v>
      </c>
      <c r="F18" s="3">
        <v>286</v>
      </c>
    </row>
    <row r="19" spans="1:6" x14ac:dyDescent="0.25">
      <c r="A19" s="1">
        <v>16</v>
      </c>
      <c r="B19" s="2" t="s">
        <v>17</v>
      </c>
      <c r="C19" s="3">
        <v>0</v>
      </c>
      <c r="D19" s="3">
        <v>0</v>
      </c>
      <c r="E19" s="3">
        <v>0</v>
      </c>
      <c r="F19" s="3">
        <v>0</v>
      </c>
    </row>
    <row r="20" spans="1:6" x14ac:dyDescent="0.25">
      <c r="A20" s="1">
        <v>17</v>
      </c>
      <c r="B20" s="2" t="s">
        <v>18</v>
      </c>
      <c r="C20" s="3">
        <v>0</v>
      </c>
      <c r="D20" s="3">
        <v>0</v>
      </c>
      <c r="E20" s="3">
        <v>0</v>
      </c>
      <c r="F20" s="3">
        <v>0</v>
      </c>
    </row>
    <row r="21" spans="1:6" x14ac:dyDescent="0.25">
      <c r="A21" s="1">
        <v>18</v>
      </c>
      <c r="B21" s="2" t="s">
        <v>19</v>
      </c>
      <c r="C21" s="3">
        <v>0</v>
      </c>
      <c r="D21" s="3">
        <v>0</v>
      </c>
      <c r="E21" s="3">
        <v>0</v>
      </c>
      <c r="F21" s="3">
        <v>0</v>
      </c>
    </row>
    <row r="22" spans="1:6" x14ac:dyDescent="0.25">
      <c r="A22" s="1">
        <v>19</v>
      </c>
      <c r="B22" s="2" t="s">
        <v>20</v>
      </c>
      <c r="C22" s="3">
        <v>25</v>
      </c>
      <c r="D22" s="3">
        <v>5</v>
      </c>
      <c r="E22" s="3">
        <v>0</v>
      </c>
      <c r="F22" s="3">
        <v>0</v>
      </c>
    </row>
    <row r="23" spans="1:6" x14ac:dyDescent="0.25">
      <c r="A23" s="1">
        <v>20</v>
      </c>
      <c r="B23" s="2" t="s">
        <v>21</v>
      </c>
      <c r="C23" s="3">
        <v>2327</v>
      </c>
      <c r="D23" s="3">
        <v>1908</v>
      </c>
      <c r="E23" s="3">
        <v>0</v>
      </c>
      <c r="F23" s="3">
        <v>0</v>
      </c>
    </row>
    <row r="24" spans="1:6" x14ac:dyDescent="0.25">
      <c r="A24" s="1">
        <v>21</v>
      </c>
      <c r="B24" s="2" t="s">
        <v>22</v>
      </c>
      <c r="C24" s="3">
        <v>0</v>
      </c>
      <c r="D24" s="3">
        <v>0</v>
      </c>
      <c r="E24" s="3">
        <v>0</v>
      </c>
      <c r="F24" s="3">
        <v>0</v>
      </c>
    </row>
    <row r="25" spans="1:6" x14ac:dyDescent="0.25">
      <c r="A25" s="1">
        <v>22</v>
      </c>
      <c r="B25" s="2" t="s">
        <v>23</v>
      </c>
      <c r="C25" s="3">
        <v>0</v>
      </c>
      <c r="D25" s="3">
        <v>0</v>
      </c>
      <c r="E25" s="3">
        <v>0</v>
      </c>
      <c r="F25" s="3">
        <v>0</v>
      </c>
    </row>
    <row r="26" spans="1:6" x14ac:dyDescent="0.25">
      <c r="A26" s="1">
        <v>23</v>
      </c>
      <c r="B26" s="2" t="s">
        <v>24</v>
      </c>
      <c r="C26" s="3">
        <v>0</v>
      </c>
      <c r="D26" s="3">
        <v>0</v>
      </c>
      <c r="E26" s="3">
        <v>0</v>
      </c>
      <c r="F26" s="3">
        <v>0</v>
      </c>
    </row>
    <row r="27" spans="1:6" x14ac:dyDescent="0.25">
      <c r="A27" s="1">
        <v>24</v>
      </c>
      <c r="B27" s="2" t="s">
        <v>25</v>
      </c>
      <c r="C27" s="3">
        <v>0</v>
      </c>
      <c r="D27" s="3">
        <v>0</v>
      </c>
      <c r="E27" s="3">
        <v>0</v>
      </c>
      <c r="F27" s="3">
        <v>0</v>
      </c>
    </row>
    <row r="28" spans="1:6" x14ac:dyDescent="0.25">
      <c r="A28" s="1">
        <v>25</v>
      </c>
      <c r="B28" s="2" t="s">
        <v>26</v>
      </c>
      <c r="C28" s="3">
        <v>0</v>
      </c>
      <c r="D28" s="3">
        <v>0</v>
      </c>
      <c r="E28" s="3">
        <v>0</v>
      </c>
      <c r="F28" s="3">
        <v>0</v>
      </c>
    </row>
    <row r="29" spans="1:6" x14ac:dyDescent="0.25">
      <c r="A29" s="1">
        <v>26</v>
      </c>
      <c r="B29" s="2" t="s">
        <v>27</v>
      </c>
      <c r="C29" s="3">
        <v>0</v>
      </c>
      <c r="D29" s="3">
        <v>0</v>
      </c>
      <c r="E29" s="3">
        <v>0</v>
      </c>
      <c r="F29" s="3">
        <v>0</v>
      </c>
    </row>
    <row r="30" spans="1:6" x14ac:dyDescent="0.25">
      <c r="A30" s="1">
        <v>27</v>
      </c>
      <c r="B30" s="2" t="s">
        <v>28</v>
      </c>
      <c r="C30" s="3">
        <v>198</v>
      </c>
      <c r="D30" s="3">
        <v>200</v>
      </c>
      <c r="E30" s="3">
        <v>8964</v>
      </c>
      <c r="F30" s="3">
        <v>3036</v>
      </c>
    </row>
    <row r="31" spans="1:6" x14ac:dyDescent="0.25">
      <c r="A31" s="1">
        <v>28</v>
      </c>
      <c r="B31" s="2" t="s">
        <v>29</v>
      </c>
      <c r="C31" s="3">
        <v>0</v>
      </c>
      <c r="D31" s="3">
        <v>0</v>
      </c>
      <c r="E31" s="3">
        <v>0</v>
      </c>
      <c r="F31" s="3">
        <v>0</v>
      </c>
    </row>
    <row r="32" spans="1:6" x14ac:dyDescent="0.25">
      <c r="A32" s="1">
        <v>29</v>
      </c>
      <c r="B32" s="2" t="s">
        <v>30</v>
      </c>
      <c r="C32" s="3">
        <v>126</v>
      </c>
      <c r="D32" s="3">
        <v>97</v>
      </c>
      <c r="E32" s="3">
        <v>253</v>
      </c>
      <c r="F32" s="3">
        <v>200</v>
      </c>
    </row>
    <row r="33" spans="1:6" x14ac:dyDescent="0.25">
      <c r="A33" s="1">
        <v>30</v>
      </c>
      <c r="B33" s="2" t="s">
        <v>31</v>
      </c>
      <c r="C33" s="3">
        <v>2534</v>
      </c>
      <c r="D33" s="3">
        <v>1928</v>
      </c>
      <c r="E33" s="3">
        <v>2214</v>
      </c>
      <c r="F33" s="3">
        <v>2873</v>
      </c>
    </row>
    <row r="34" spans="1:6" x14ac:dyDescent="0.25">
      <c r="A34" s="1">
        <v>31</v>
      </c>
      <c r="B34" s="2" t="s">
        <v>32</v>
      </c>
      <c r="C34" s="3">
        <v>0</v>
      </c>
      <c r="D34" s="3">
        <v>0</v>
      </c>
      <c r="E34" s="3">
        <v>1988</v>
      </c>
      <c r="F34" s="3">
        <v>2574</v>
      </c>
    </row>
    <row r="35" spans="1:6" x14ac:dyDescent="0.25">
      <c r="A35" s="1">
        <v>32</v>
      </c>
      <c r="B35" s="2" t="s">
        <v>33</v>
      </c>
      <c r="C35" s="3">
        <v>971</v>
      </c>
      <c r="D35" s="3">
        <v>1034</v>
      </c>
      <c r="E35" s="3">
        <v>284</v>
      </c>
      <c r="F35" s="3">
        <v>354</v>
      </c>
    </row>
    <row r="36" spans="1:6" x14ac:dyDescent="0.25">
      <c r="A36" s="3"/>
      <c r="B36" s="4" t="s">
        <v>34</v>
      </c>
      <c r="C36" s="6">
        <f t="shared" ref="C36:F36" si="0">SUM(C4:C24)</f>
        <v>11135</v>
      </c>
      <c r="D36" s="6">
        <f t="shared" si="0"/>
        <v>9396</v>
      </c>
      <c r="E36" s="6">
        <f t="shared" si="0"/>
        <v>7266</v>
      </c>
      <c r="F36" s="6">
        <f t="shared" si="0"/>
        <v>7136</v>
      </c>
    </row>
  </sheetData>
  <mergeCells count="5">
    <mergeCell ref="A1:A3"/>
    <mergeCell ref="B1:B3"/>
    <mergeCell ref="C1:F1"/>
    <mergeCell ref="C2:D2"/>
    <mergeCell ref="E2:F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DISPAR BULELENG</dc:creator>
  <cp:lastModifiedBy>DISPAR BULELENG</cp:lastModifiedBy>
  <dcterms:created xsi:type="dcterms:W3CDTF">2018-12-17T06:09:38Z</dcterms:created>
  <dcterms:modified xsi:type="dcterms:W3CDTF">2018-12-17T06:26:03Z</dcterms:modified>
</cp:coreProperties>
</file>