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330" windowWidth="14970" windowHeight="6045"/>
  </bookViews>
  <sheets>
    <sheet name="RUN DOWN 2019 fix new" sheetId="6" r:id="rId1"/>
  </sheets>
  <definedNames>
    <definedName name="_xlnm.Print_Area" localSheetId="0">'RUN DOWN 2019 fix new'!$F$91</definedName>
  </definedNames>
  <calcPr calcId="144525"/>
</workbook>
</file>

<file path=xl/calcChain.xml><?xml version="1.0" encoding="utf-8"?>
<calcChain xmlns="http://schemas.openxmlformats.org/spreadsheetml/2006/main">
  <c r="B5" i="6" l="1"/>
  <c r="I18" i="6"/>
  <c r="B74" i="6"/>
  <c r="B71" i="6" l="1"/>
  <c r="B72" i="6" s="1"/>
  <c r="B85" i="6" l="1"/>
  <c r="B86" i="6" s="1"/>
  <c r="B87" i="6" s="1"/>
  <c r="B88" i="6" s="1"/>
  <c r="B89" i="6" s="1"/>
  <c r="B90" i="6" s="1"/>
  <c r="B91" i="6" s="1"/>
  <c r="B51" i="6"/>
  <c r="B52" i="6" s="1"/>
  <c r="B30" i="6"/>
  <c r="B31" i="6" s="1"/>
  <c r="B32" i="6" s="1"/>
  <c r="B33" i="6" s="1"/>
  <c r="B34" i="6" s="1"/>
  <c r="B6" i="6"/>
  <c r="B7" i="6" s="1"/>
  <c r="B8" i="6" s="1"/>
  <c r="B9" i="6" s="1"/>
  <c r="B10" i="6" s="1"/>
  <c r="B11" i="6" l="1"/>
  <c r="B12" i="6" s="1"/>
  <c r="B13" i="6" s="1"/>
  <c r="B14" i="6" s="1"/>
  <c r="B15" i="6" s="1"/>
  <c r="B16" i="6" s="1"/>
  <c r="B17" i="6" s="1"/>
  <c r="B18" i="6" s="1"/>
</calcChain>
</file>

<file path=xl/sharedStrings.xml><?xml version="1.0" encoding="utf-8"?>
<sst xmlns="http://schemas.openxmlformats.org/spreadsheetml/2006/main" count="474" uniqueCount="127">
  <si>
    <t>menit</t>
  </si>
  <si>
    <t>Sambutan Bupati Buleleng</t>
  </si>
  <si>
    <t>A</t>
  </si>
  <si>
    <t>Loby Kantor Bupati Buleleng</t>
  </si>
  <si>
    <t>B</t>
  </si>
  <si>
    <t>Wantilan Sasana Budaya</t>
  </si>
  <si>
    <t xml:space="preserve">Pameran Pertanian
</t>
  </si>
  <si>
    <t>Pameran Kuliner</t>
  </si>
  <si>
    <t>Pameran Kerajinan</t>
  </si>
  <si>
    <t>Pameran Lain-Lain</t>
  </si>
  <si>
    <t xml:space="preserve">Job Fair
</t>
  </si>
  <si>
    <t>E</t>
  </si>
  <si>
    <t>Ruas jalan Pahlawan</t>
  </si>
  <si>
    <t>Ruas jalan Veteran</t>
  </si>
  <si>
    <t>D</t>
  </si>
  <si>
    <t>I</t>
  </si>
  <si>
    <t>Halaman Rumah Jabatan Bupati</t>
  </si>
  <si>
    <t>F</t>
  </si>
  <si>
    <t>MC</t>
  </si>
  <si>
    <t>Disbud</t>
  </si>
  <si>
    <t>Dinas Pertanian</t>
  </si>
  <si>
    <t>Disnaker</t>
  </si>
  <si>
    <t>SMAN 1 Singaraja</t>
  </si>
  <si>
    <t>tentative</t>
  </si>
  <si>
    <t>Ruas jalan  Gunung Agung</t>
  </si>
  <si>
    <t>Protokol</t>
  </si>
  <si>
    <t>wita</t>
  </si>
  <si>
    <t>0:60</t>
  </si>
  <si>
    <t xml:space="preserve">Transit Tamu Undangan VIP </t>
  </si>
  <si>
    <t xml:space="preserve">Persiapan acara seremonial pembukaan </t>
  </si>
  <si>
    <t>Opening</t>
  </si>
  <si>
    <t>Tari Pembukaan Bulfest : Tari Pradwala Nilayam</t>
  </si>
  <si>
    <t>Laporan Ketua Panitia</t>
  </si>
  <si>
    <t xml:space="preserve">Penampilan Paduan Suara Harmoni den Bukit </t>
  </si>
  <si>
    <t>Jeda untuk  undangan meninggalkan tempat acara</t>
  </si>
  <si>
    <t>No</t>
  </si>
  <si>
    <t>Waktu</t>
  </si>
  <si>
    <t>Durasi</t>
  </si>
  <si>
    <t>Agenda Acara</t>
  </si>
  <si>
    <t>Zona</t>
  </si>
  <si>
    <t>Lokasi Zona</t>
  </si>
  <si>
    <t>Protokol &amp; Disbud</t>
  </si>
  <si>
    <t>Penampilan Tari kolosal Ayuning Bhineka Sakti</t>
  </si>
  <si>
    <t>Bupati Buleleng</t>
  </si>
  <si>
    <t>Padus Harmoni den Bukit</t>
  </si>
  <si>
    <t>Halaman Kantor  Bupati</t>
  </si>
  <si>
    <t>Panggung Utama</t>
  </si>
  <si>
    <t>Padepokan seni Dwi Mekar</t>
  </si>
  <si>
    <t>240</t>
  </si>
  <si>
    <t>Acara GEMARIKAN</t>
  </si>
  <si>
    <t>Disdikpora</t>
  </si>
  <si>
    <t>Lomba menggambar tingkat anak-anak</t>
  </si>
  <si>
    <t>Disperindag</t>
  </si>
  <si>
    <t>H</t>
  </si>
  <si>
    <t>Dinas Perikanan dan Kelautan</t>
  </si>
  <si>
    <t>Peragaan Busana</t>
  </si>
  <si>
    <t>180</t>
  </si>
  <si>
    <t>Pementasan Gong Kebyar mebarung</t>
  </si>
  <si>
    <t>Hari  II  / Tanggal</t>
  </si>
  <si>
    <t>Hari   III / Tanggal</t>
  </si>
  <si>
    <t>Hari   IV / Tanggal</t>
  </si>
  <si>
    <t>Hari   I / Tanggal</t>
  </si>
  <si>
    <t>Hari  V / Tanggal</t>
  </si>
  <si>
    <t>Persiapan acara seremonial penutupan</t>
  </si>
  <si>
    <t>Opening MC</t>
  </si>
  <si>
    <t>Sambutan Bupati Buleleng (Penutupan acara)</t>
  </si>
  <si>
    <t>Penampilan Bondres</t>
  </si>
  <si>
    <t>Pengumuman Lomba</t>
  </si>
  <si>
    <t>Ketua Panitia</t>
  </si>
  <si>
    <t>Penampilan Tari Kreasi SMAN 1 Singaraja</t>
  </si>
  <si>
    <t>0:90</t>
  </si>
  <si>
    <t>Sanggar Seni Shanti Budaya</t>
  </si>
  <si>
    <t>Tari Pembuka saat penutupan Bulfest : Tari Legong Mandara Giri</t>
  </si>
  <si>
    <t xml:space="preserve">Kunjungan ke stand dan menuju lokasi Parade Kesenian Masal </t>
  </si>
  <si>
    <t>RANCANGAN ACARA BULFEST 2019</t>
  </si>
  <si>
    <t>Selasa  , 6 Agustus 2019</t>
  </si>
  <si>
    <t>Rabu , 7 Agustus 2019</t>
  </si>
  <si>
    <t>Kamis , 8 Agustus 2019</t>
  </si>
  <si>
    <t>Jumat  , 9 Agustus 2019</t>
  </si>
  <si>
    <t>Sabtu , 10 Agustus 2019</t>
  </si>
  <si>
    <t>Protokol &amp; Bag Umum</t>
  </si>
  <si>
    <t>Sambutan Gubernur Bali</t>
  </si>
  <si>
    <t>Sambutan Menpar RI</t>
  </si>
  <si>
    <t>Pementasan Genjek Ds Depaha</t>
  </si>
  <si>
    <t xml:space="preserve">Penamnpilan Tari Kreasi </t>
  </si>
  <si>
    <t>SMAN 4 Singaraja</t>
  </si>
  <si>
    <t>0:15</t>
  </si>
  <si>
    <t xml:space="preserve">Laporan Ketua Panitia </t>
  </si>
  <si>
    <t>Workshop</t>
  </si>
  <si>
    <t>120</t>
  </si>
  <si>
    <t>Sekaa Genjek Ds Depaha</t>
  </si>
  <si>
    <t>Sekaa Joged Giri Ulangun.Ds Lemukih Vs Sekaa Joged Karya Remaja Ds Sari Mekar</t>
  </si>
  <si>
    <t xml:space="preserve">Pementasan Angklung kebyar &amp; Semara Pegulingan </t>
  </si>
  <si>
    <t>Sanggar Seni Pentas Marak Lestari Vs Sanggar Seni Manik Uttara</t>
  </si>
  <si>
    <t>Sanggar Seni Anglocita Suara</t>
  </si>
  <si>
    <t>Penampilan Gong Kebyar Anak-anak</t>
  </si>
  <si>
    <t>Penampilan Tabuh Kembang Kirang</t>
  </si>
  <si>
    <t>Sekaa Kembang Kirang Ds Sangsit</t>
  </si>
  <si>
    <t>Sekaa Angklung Kebyar Ds Nagasepaha dan Sanggar Seni Wahyu Semara Santhi</t>
  </si>
  <si>
    <t xml:space="preserve"> Sanggar Seni Virhanala  vs Sanggar Seni Tripitaka</t>
  </si>
  <si>
    <t>Celekontong Mas</t>
  </si>
  <si>
    <t xml:space="preserve">Ass II </t>
  </si>
  <si>
    <t>Area Bulfest</t>
  </si>
  <si>
    <t>Sanggar Seni Langen Kerti Budaya vs Sekaa Gong Eka Wakya Br Paketan</t>
  </si>
  <si>
    <t>Pementasan Joged mebarung</t>
  </si>
  <si>
    <t>Parade Ngelawar antar Kecamatan (*)</t>
  </si>
  <si>
    <t>catatan : Parade Ngelawar dilaksanakan pada tgl 4 agustus 2019 pukul 08.00 wita di Halaman Rumah Jabatan Bupati Buleleng</t>
  </si>
  <si>
    <t>0:20</t>
  </si>
  <si>
    <t>STARLIGHT(BAND BULELENG)</t>
  </si>
  <si>
    <t>0:30</t>
  </si>
  <si>
    <t>HARMONIA(ARTIS BALI)</t>
  </si>
  <si>
    <t>NOSSTRES(ARTIS NASIONAL)</t>
  </si>
  <si>
    <t>N"CUT (BAND BULELENG)</t>
  </si>
  <si>
    <t>SOUL B(BAND BULELENG)</t>
  </si>
  <si>
    <t>ANDJIMANJI(ARTIS NASIONAL)</t>
  </si>
  <si>
    <t>KALIMASADA(BAND BULELENG)</t>
  </si>
  <si>
    <t>BNSP(BAND BULELNG)</t>
  </si>
  <si>
    <t>JEM TATTOO</t>
  </si>
  <si>
    <t>LOLOT (ARTIS BALI)</t>
  </si>
  <si>
    <t>JT Pro(creative team)</t>
  </si>
  <si>
    <t>JOIN KOPI(BAND BULELENG)</t>
  </si>
  <si>
    <t>RASTAPARACETAMOL(BAND BULELENG)</t>
  </si>
  <si>
    <t>JONI AGUNG &amp; DOUBLE T (ARTIS BALI)</t>
  </si>
  <si>
    <t>DORAYAKI(BAND BULELENG)</t>
  </si>
  <si>
    <t>ANGGA REGINA</t>
  </si>
  <si>
    <t>BRITLANE(BAND BULELENG</t>
  </si>
  <si>
    <t>ANDMESH KAMALENG(ARTIS NASIONAL)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</si>
</sst>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;@"/>
    <numFmt numFmtId="165" formatCode="hh:mm:ss;@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mericanTypewriter-Light"/>
    </font>
    <font>
      <b/>
      <sz val="11"/>
      <color theme="1"/>
      <name val="AmericanTypewriter-Light"/>
    </font>
    <font>
      <b/>
      <sz val="14"/>
      <color theme="1"/>
      <name val="AmericanTypewriter-Light"/>
    </font>
    <font>
      <b/>
      <sz val="16"/>
      <color theme="1"/>
      <name val="AmericanTypewriter-Light"/>
    </font>
    <font>
      <b/>
      <sz val="11"/>
      <color theme="1"/>
      <name val="AmericanTypewriter-Light"/>
      <charset val="1"/>
    </font>
    <font>
      <i/>
      <sz val="11"/>
      <color theme="1"/>
      <name val="AmericanTypewriter-Light"/>
      <charset val="1"/>
    </font>
    <font>
      <b/>
      <i/>
      <sz val="11"/>
      <color theme="1"/>
      <name val="AmericanTypewriter-Light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0">
    <border>
      <left/>
      <right/>
      <top/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hair">
        <color auto="1"/>
      </bottom>
      <diagonal/>
    </border>
    <border>
      <left style="thin">
        <color auto="1"/>
      </left>
      <right/>
      <top style="dotted">
        <color auto="1"/>
      </top>
      <bottom style="hair">
        <color auto="1"/>
      </bottom>
      <diagonal/>
    </border>
    <border>
      <left/>
      <right style="thin">
        <color auto="1"/>
      </right>
      <top style="dotted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0" xfId="0" applyFont="1"/>
    <xf numFmtId="0" fontId="0" fillId="0" borderId="0" xfId="0" applyFont="1"/>
    <xf numFmtId="0" fontId="5" fillId="0" borderId="0" xfId="0" applyFont="1"/>
    <xf numFmtId="0" fontId="5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4" fillId="0" borderId="22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164" fontId="3" fillId="0" borderId="12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3" fillId="0" borderId="7" xfId="0" quotePrefix="1" applyFont="1" applyFill="1" applyBorder="1" applyAlignment="1">
      <alignment horizontal="right" vertical="center"/>
    </xf>
    <xf numFmtId="0" fontId="3" fillId="0" borderId="2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/>
    </xf>
    <xf numFmtId="165" fontId="3" fillId="0" borderId="0" xfId="0" applyNumberFormat="1" applyFont="1" applyFill="1"/>
    <xf numFmtId="0" fontId="3" fillId="0" borderId="4" xfId="0" applyFont="1" applyFill="1" applyBorder="1" applyAlignment="1">
      <alignment horizontal="center" vertical="center"/>
    </xf>
    <xf numFmtId="164" fontId="3" fillId="0" borderId="8" xfId="0" applyNumberFormat="1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 inden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 indent="1"/>
    </xf>
    <xf numFmtId="0" fontId="3" fillId="0" borderId="4" xfId="0" applyFont="1" applyFill="1" applyBorder="1" applyAlignment="1">
      <alignment vertical="center"/>
    </xf>
    <xf numFmtId="164" fontId="3" fillId="0" borderId="0" xfId="0" applyNumberFormat="1" applyFont="1" applyFill="1"/>
    <xf numFmtId="0" fontId="3" fillId="0" borderId="8" xfId="0" quotePrefix="1" applyFont="1" applyFill="1" applyBorder="1" applyAlignment="1">
      <alignment horizontal="right" vertical="center"/>
    </xf>
    <xf numFmtId="0" fontId="3" fillId="0" borderId="13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indent="1"/>
    </xf>
    <xf numFmtId="0" fontId="3" fillId="0" borderId="21" xfId="0" applyFont="1" applyFill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164" fontId="3" fillId="0" borderId="11" xfId="0" applyNumberFormat="1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164" fontId="3" fillId="0" borderId="8" xfId="0" quotePrefix="1" applyNumberFormat="1" applyFont="1" applyFill="1" applyBorder="1" applyAlignment="1">
      <alignment horizontal="right" vertical="center"/>
    </xf>
    <xf numFmtId="0" fontId="1" fillId="0" borderId="0" xfId="0" applyFont="1" applyFill="1"/>
    <xf numFmtId="21" fontId="0" fillId="0" borderId="0" xfId="0" applyNumberFormat="1" applyFont="1" applyFill="1"/>
    <xf numFmtId="0" fontId="4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164" fontId="3" fillId="2" borderId="18" xfId="0" applyNumberFormat="1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indent="3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indent="2"/>
    </xf>
    <xf numFmtId="0" fontId="3" fillId="0" borderId="4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indent="1"/>
    </xf>
    <xf numFmtId="0" fontId="3" fillId="0" borderId="20" xfId="0" applyFont="1" applyFill="1" applyBorder="1" applyAlignment="1">
      <alignment horizontal="left" vertical="center" indent="1"/>
    </xf>
    <xf numFmtId="0" fontId="3" fillId="0" borderId="17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indent="8"/>
    </xf>
    <xf numFmtId="0" fontId="3" fillId="0" borderId="1" xfId="0" applyFont="1" applyFill="1" applyBorder="1" applyAlignment="1">
      <alignment horizontal="left" vertical="center" indent="8"/>
    </xf>
    <xf numFmtId="0" fontId="3" fillId="0" borderId="6" xfId="0" applyFont="1" applyFill="1" applyBorder="1" applyAlignment="1">
      <alignment horizontal="left" vertical="center" indent="8"/>
    </xf>
    <xf numFmtId="0" fontId="3" fillId="0" borderId="17" xfId="0" applyFont="1" applyFill="1" applyBorder="1" applyAlignment="1">
      <alignment horizontal="left" vertical="center" indent="9"/>
    </xf>
    <xf numFmtId="0" fontId="3" fillId="0" borderId="4" xfId="0" applyFont="1" applyFill="1" applyBorder="1" applyAlignment="1">
      <alignment horizontal="left" vertical="center" indent="9"/>
    </xf>
    <xf numFmtId="0" fontId="3" fillId="0" borderId="1" xfId="0" applyFont="1" applyFill="1" applyBorder="1" applyAlignment="1">
      <alignment horizontal="left" vertical="center" indent="9"/>
    </xf>
    <xf numFmtId="0" fontId="3" fillId="0" borderId="6" xfId="0" applyFont="1" applyFill="1" applyBorder="1" applyAlignment="1">
      <alignment horizontal="left" vertical="center" indent="9"/>
    </xf>
    <xf numFmtId="0" fontId="3" fillId="0" borderId="17" xfId="0" applyFont="1" applyFill="1" applyBorder="1" applyAlignment="1">
      <alignment horizontal="left" vertical="center" indent="10"/>
    </xf>
    <xf numFmtId="0" fontId="3" fillId="0" borderId="4" xfId="0" applyFont="1" applyFill="1" applyBorder="1" applyAlignment="1">
      <alignment horizontal="left" vertical="center" indent="10"/>
    </xf>
    <xf numFmtId="0" fontId="3" fillId="0" borderId="1" xfId="0" applyFont="1" applyFill="1" applyBorder="1" applyAlignment="1">
      <alignment horizontal="left" vertical="center" indent="10"/>
    </xf>
    <xf numFmtId="0" fontId="3" fillId="0" borderId="6" xfId="0" applyFont="1" applyFill="1" applyBorder="1" applyAlignment="1">
      <alignment horizontal="left" vertical="center" indent="10"/>
    </xf>
    <xf numFmtId="0" fontId="3" fillId="2" borderId="17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center" vertical="top"/>
    </xf>
    <xf numFmtId="0" fontId="3" fillId="2" borderId="17" xfId="0" applyFont="1" applyFill="1" applyBorder="1" applyAlignment="1">
      <alignment horizontal="left" vertical="top" wrapText="1"/>
    </xf>
    <xf numFmtId="164" fontId="3" fillId="0" borderId="15" xfId="0" applyNumberFormat="1" applyFon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64" fontId="3" fillId="2" borderId="25" xfId="0" applyNumberFormat="1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4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164" fontId="3" fillId="0" borderId="11" xfId="0" quotePrefix="1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 indent="8"/>
    </xf>
    <xf numFmtId="0" fontId="3" fillId="0" borderId="2" xfId="0" applyFont="1" applyFill="1" applyBorder="1" applyAlignment="1">
      <alignment horizontal="left" vertical="center" indent="9"/>
    </xf>
    <xf numFmtId="0" fontId="3" fillId="0" borderId="2" xfId="0" applyFont="1" applyFill="1" applyBorder="1" applyAlignment="1">
      <alignment horizontal="left" vertical="center" indent="10"/>
    </xf>
    <xf numFmtId="0" fontId="3" fillId="3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indent="8"/>
    </xf>
    <xf numFmtId="0" fontId="3" fillId="0" borderId="0" xfId="0" applyFont="1" applyFill="1" applyBorder="1" applyAlignment="1">
      <alignment horizontal="left" vertical="center" indent="1"/>
    </xf>
    <xf numFmtId="0" fontId="8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left" vertical="center" indent="8"/>
    </xf>
    <xf numFmtId="0" fontId="4" fillId="3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indent="10"/>
    </xf>
    <xf numFmtId="0" fontId="3" fillId="0" borderId="0" xfId="0" applyFont="1" applyFill="1" applyBorder="1" applyAlignment="1">
      <alignment horizontal="left" vertical="center"/>
    </xf>
    <xf numFmtId="0" fontId="3" fillId="0" borderId="12" xfId="0" quotePrefix="1" applyFont="1" applyFill="1" applyBorder="1" applyAlignment="1">
      <alignment horizontal="right" vertical="center"/>
    </xf>
    <xf numFmtId="0" fontId="3" fillId="0" borderId="27" xfId="0" applyFont="1" applyFill="1" applyBorder="1" applyAlignment="1">
      <alignment horizontal="center" vertical="center"/>
    </xf>
    <xf numFmtId="164" fontId="3" fillId="0" borderId="28" xfId="0" applyNumberFormat="1" applyFont="1" applyFill="1" applyBorder="1" applyAlignment="1">
      <alignment vertical="center"/>
    </xf>
    <xf numFmtId="0" fontId="3" fillId="0" borderId="29" xfId="0" applyFont="1" applyFill="1" applyBorder="1" applyAlignment="1">
      <alignment vertical="center"/>
    </xf>
    <xf numFmtId="0" fontId="3" fillId="0" borderId="28" xfId="0" quotePrefix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27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view="pageLayout" topLeftCell="A49" zoomScale="82" zoomScalePageLayoutView="82" workbookViewId="0">
      <selection activeCell="A82" sqref="A82"/>
    </sheetView>
  </sheetViews>
  <sheetFormatPr defaultColWidth="8.85546875" defaultRowHeight="15"/>
  <cols>
    <col min="1" max="1" width="4.85546875" style="2" customWidth="1"/>
    <col min="2" max="2" width="8.140625" style="2" customWidth="1"/>
    <col min="3" max="3" width="6.28515625" style="2" customWidth="1"/>
    <col min="4" max="4" width="6.5703125" style="2" customWidth="1"/>
    <col min="5" max="5" width="7.28515625" style="2" customWidth="1"/>
    <col min="6" max="6" width="59.85546875" style="2" customWidth="1"/>
    <col min="7" max="7" width="6.5703125" style="1" customWidth="1"/>
    <col min="8" max="8" width="30.28515625" style="2" customWidth="1"/>
    <col min="9" max="9" width="48" style="2" customWidth="1"/>
    <col min="10" max="10" width="8.85546875" style="8"/>
    <col min="11" max="16384" width="8.85546875" style="2"/>
  </cols>
  <sheetData>
    <row r="1" spans="1:15" s="3" customFormat="1" ht="20.25">
      <c r="A1" s="116" t="s">
        <v>74</v>
      </c>
      <c r="B1" s="116"/>
      <c r="C1" s="116"/>
      <c r="D1" s="116"/>
      <c r="E1" s="116"/>
      <c r="F1" s="116"/>
      <c r="G1" s="116"/>
      <c r="H1" s="116"/>
      <c r="I1" s="116"/>
      <c r="J1" s="4"/>
    </row>
    <row r="2" spans="1:15" s="4" customFormat="1" ht="18">
      <c r="A2" s="4" t="s">
        <v>61</v>
      </c>
      <c r="F2" s="4" t="s">
        <v>75</v>
      </c>
    </row>
    <row r="3" spans="1:15" s="5" customFormat="1" ht="15.75" thickBot="1">
      <c r="A3" s="9" t="s">
        <v>35</v>
      </c>
      <c r="B3" s="117" t="s">
        <v>36</v>
      </c>
      <c r="C3" s="117"/>
      <c r="D3" s="118" t="s">
        <v>37</v>
      </c>
      <c r="E3" s="118"/>
      <c r="F3" s="9" t="s">
        <v>38</v>
      </c>
      <c r="G3" s="9" t="s">
        <v>39</v>
      </c>
      <c r="H3" s="9" t="s">
        <v>40</v>
      </c>
      <c r="I3" s="10"/>
    </row>
    <row r="4" spans="1:15" s="6" customFormat="1" ht="15.75" thickTop="1">
      <c r="A4" s="11">
        <v>1</v>
      </c>
      <c r="B4" s="12">
        <v>0.66666666666666663</v>
      </c>
      <c r="C4" s="13" t="s">
        <v>26</v>
      </c>
      <c r="D4" s="14" t="s">
        <v>27</v>
      </c>
      <c r="E4" s="15" t="s">
        <v>0</v>
      </c>
      <c r="F4" s="64" t="s">
        <v>28</v>
      </c>
      <c r="G4" s="16" t="s">
        <v>2</v>
      </c>
      <c r="H4" s="17" t="s">
        <v>3</v>
      </c>
      <c r="I4" s="18" t="s">
        <v>80</v>
      </c>
      <c r="O4" s="19">
        <v>6.25E-2</v>
      </c>
    </row>
    <row r="5" spans="1:15" s="6" customFormat="1">
      <c r="A5" s="20">
        <v>2</v>
      </c>
      <c r="B5" s="21">
        <f>B4+O4</f>
        <v>0.72916666666666663</v>
      </c>
      <c r="C5" s="22" t="s">
        <v>26</v>
      </c>
      <c r="D5" s="21">
        <v>2.0833333333333332E-2</v>
      </c>
      <c r="E5" s="22" t="s">
        <v>0</v>
      </c>
      <c r="F5" s="62" t="s">
        <v>73</v>
      </c>
      <c r="G5" s="24" t="s">
        <v>2</v>
      </c>
      <c r="H5" s="25" t="s">
        <v>46</v>
      </c>
      <c r="I5" s="25" t="s">
        <v>41</v>
      </c>
    </row>
    <row r="6" spans="1:15" s="6" customFormat="1">
      <c r="A6" s="20">
        <v>3</v>
      </c>
      <c r="B6" s="21">
        <f t="shared" ref="B6:B12" si="0">B5+D5</f>
        <v>0.75</v>
      </c>
      <c r="C6" s="22" t="s">
        <v>26</v>
      </c>
      <c r="D6" s="21">
        <v>6.9444444444444441E-3</v>
      </c>
      <c r="E6" s="22" t="s">
        <v>0</v>
      </c>
      <c r="F6" s="62" t="s">
        <v>29</v>
      </c>
      <c r="G6" s="24" t="s">
        <v>2</v>
      </c>
      <c r="H6" s="58" t="s">
        <v>46</v>
      </c>
      <c r="I6" s="27" t="s">
        <v>25</v>
      </c>
    </row>
    <row r="7" spans="1:15" s="6" customFormat="1">
      <c r="A7" s="20">
        <v>4</v>
      </c>
      <c r="B7" s="21">
        <f t="shared" si="0"/>
        <v>0.75694444444444442</v>
      </c>
      <c r="C7" s="22" t="s">
        <v>26</v>
      </c>
      <c r="D7" s="21">
        <v>6.9444444444444441E-3</v>
      </c>
      <c r="E7" s="22" t="s">
        <v>0</v>
      </c>
      <c r="F7" s="62" t="s">
        <v>30</v>
      </c>
      <c r="G7" s="24" t="s">
        <v>2</v>
      </c>
      <c r="H7" s="58" t="s">
        <v>46</v>
      </c>
      <c r="I7" s="27" t="s">
        <v>18</v>
      </c>
    </row>
    <row r="8" spans="1:15" s="6" customFormat="1">
      <c r="A8" s="20">
        <v>5</v>
      </c>
      <c r="B8" s="21">
        <f t="shared" si="0"/>
        <v>0.76388888888888884</v>
      </c>
      <c r="C8" s="22" t="s">
        <v>26</v>
      </c>
      <c r="D8" s="21">
        <v>1.0416666666666666E-2</v>
      </c>
      <c r="E8" s="22" t="s">
        <v>0</v>
      </c>
      <c r="F8" s="65" t="s">
        <v>31</v>
      </c>
      <c r="G8" s="24" t="s">
        <v>2</v>
      </c>
      <c r="H8" s="58" t="s">
        <v>46</v>
      </c>
      <c r="I8" s="27" t="s">
        <v>47</v>
      </c>
    </row>
    <row r="9" spans="1:15" s="6" customFormat="1">
      <c r="A9" s="20">
        <v>6</v>
      </c>
      <c r="B9" s="21">
        <f t="shared" si="0"/>
        <v>0.77430555555555547</v>
      </c>
      <c r="C9" s="22" t="s">
        <v>26</v>
      </c>
      <c r="D9" s="21">
        <v>6.9444444444444441E-3</v>
      </c>
      <c r="E9" s="22" t="s">
        <v>0</v>
      </c>
      <c r="F9" s="62" t="s">
        <v>32</v>
      </c>
      <c r="G9" s="24" t="s">
        <v>2</v>
      </c>
      <c r="H9" s="58" t="s">
        <v>46</v>
      </c>
      <c r="I9" s="27" t="s">
        <v>101</v>
      </c>
    </row>
    <row r="10" spans="1:15" s="6" customFormat="1">
      <c r="A10" s="20">
        <v>7</v>
      </c>
      <c r="B10" s="21">
        <f t="shared" si="0"/>
        <v>0.78124999999999989</v>
      </c>
      <c r="C10" s="22" t="s">
        <v>26</v>
      </c>
      <c r="D10" s="21">
        <v>1.0416666666666666E-2</v>
      </c>
      <c r="E10" s="22" t="s">
        <v>0</v>
      </c>
      <c r="F10" s="62" t="s">
        <v>1</v>
      </c>
      <c r="G10" s="24" t="s">
        <v>2</v>
      </c>
      <c r="H10" s="58" t="s">
        <v>46</v>
      </c>
      <c r="I10" s="27" t="s">
        <v>43</v>
      </c>
    </row>
    <row r="11" spans="1:15" s="6" customFormat="1">
      <c r="A11" s="20">
        <v>8</v>
      </c>
      <c r="B11" s="21">
        <f>B10+D10</f>
        <v>0.79166666666666652</v>
      </c>
      <c r="C11" s="22" t="s">
        <v>26</v>
      </c>
      <c r="D11" s="21">
        <v>1.3888888888888888E-2</v>
      </c>
      <c r="E11" s="22" t="s">
        <v>0</v>
      </c>
      <c r="F11" s="65" t="s">
        <v>42</v>
      </c>
      <c r="G11" s="24" t="s">
        <v>2</v>
      </c>
      <c r="H11" s="58" t="s">
        <v>46</v>
      </c>
      <c r="I11" s="27" t="s">
        <v>47</v>
      </c>
    </row>
    <row r="12" spans="1:15" s="6" customFormat="1">
      <c r="A12" s="20">
        <v>9</v>
      </c>
      <c r="B12" s="21">
        <f t="shared" si="0"/>
        <v>0.80555555555555536</v>
      </c>
      <c r="C12" s="22" t="s">
        <v>26</v>
      </c>
      <c r="D12" s="21">
        <v>1.0416666666666666E-2</v>
      </c>
      <c r="E12" s="22" t="s">
        <v>0</v>
      </c>
      <c r="F12" s="62" t="s">
        <v>81</v>
      </c>
      <c r="G12" s="24" t="s">
        <v>2</v>
      </c>
      <c r="H12" s="58" t="s">
        <v>46</v>
      </c>
      <c r="I12" s="27" t="s">
        <v>23</v>
      </c>
      <c r="O12" s="28">
        <v>4.1666666666666664E-2</v>
      </c>
    </row>
    <row r="13" spans="1:15" s="6" customFormat="1">
      <c r="A13" s="20">
        <v>10</v>
      </c>
      <c r="B13" s="21">
        <f t="shared" ref="B13" si="1">B12+D12</f>
        <v>0.81597222222222199</v>
      </c>
      <c r="C13" s="22" t="s">
        <v>26</v>
      </c>
      <c r="D13" s="21">
        <v>1.0416666666666666E-2</v>
      </c>
      <c r="E13" s="22" t="s">
        <v>0</v>
      </c>
      <c r="F13" s="62" t="s">
        <v>82</v>
      </c>
      <c r="G13" s="24" t="s">
        <v>2</v>
      </c>
      <c r="H13" s="58" t="s">
        <v>46</v>
      </c>
      <c r="I13" s="27" t="s">
        <v>23</v>
      </c>
      <c r="O13" s="28"/>
    </row>
    <row r="14" spans="1:15" s="6" customFormat="1">
      <c r="A14" s="20">
        <v>11</v>
      </c>
      <c r="B14" s="21">
        <f>B13+D13</f>
        <v>0.82638888888888862</v>
      </c>
      <c r="C14" s="22" t="s">
        <v>26</v>
      </c>
      <c r="D14" s="29" t="s">
        <v>27</v>
      </c>
      <c r="E14" s="22" t="s">
        <v>0</v>
      </c>
      <c r="F14" s="62" t="s">
        <v>33</v>
      </c>
      <c r="G14" s="24" t="s">
        <v>2</v>
      </c>
      <c r="H14" s="58" t="s">
        <v>46</v>
      </c>
      <c r="I14" s="27" t="s">
        <v>44</v>
      </c>
    </row>
    <row r="15" spans="1:15" s="6" customFormat="1">
      <c r="A15" s="20">
        <v>12</v>
      </c>
      <c r="B15" s="21">
        <f>B14+O12</f>
        <v>0.86805555555555525</v>
      </c>
      <c r="C15" s="22" t="s">
        <v>26</v>
      </c>
      <c r="D15" s="21">
        <v>1.0416666666666666E-2</v>
      </c>
      <c r="E15" s="22" t="s">
        <v>0</v>
      </c>
      <c r="F15" s="62" t="s">
        <v>34</v>
      </c>
      <c r="G15" s="24" t="s">
        <v>2</v>
      </c>
      <c r="H15" s="58" t="s">
        <v>46</v>
      </c>
      <c r="I15" s="27"/>
    </row>
    <row r="16" spans="1:15" s="6" customFormat="1">
      <c r="A16" s="20">
        <v>13</v>
      </c>
      <c r="B16" s="21">
        <f>B15+D15</f>
        <v>0.87847222222222188</v>
      </c>
      <c r="C16" s="30" t="s">
        <v>26</v>
      </c>
      <c r="D16" s="29" t="s">
        <v>107</v>
      </c>
      <c r="E16" s="22" t="s">
        <v>0</v>
      </c>
      <c r="F16" s="110" t="s">
        <v>108</v>
      </c>
      <c r="G16" s="24" t="s">
        <v>2</v>
      </c>
      <c r="H16" s="58" t="s">
        <v>46</v>
      </c>
      <c r="I16" s="112" t="s">
        <v>119</v>
      </c>
      <c r="O16" s="28">
        <v>4.1666666666666664E-2</v>
      </c>
    </row>
    <row r="17" spans="1:15" s="6" customFormat="1">
      <c r="A17" s="11">
        <v>14</v>
      </c>
      <c r="B17" s="21">
        <f>B16+D16</f>
        <v>0.89236111111111072</v>
      </c>
      <c r="C17" s="30" t="s">
        <v>26</v>
      </c>
      <c r="D17" s="29" t="s">
        <v>27</v>
      </c>
      <c r="E17" s="22" t="s">
        <v>0</v>
      </c>
      <c r="F17" s="111" t="s">
        <v>110</v>
      </c>
      <c r="G17" s="24" t="s">
        <v>2</v>
      </c>
      <c r="H17" s="58" t="s">
        <v>46</v>
      </c>
      <c r="I17" s="112" t="s">
        <v>119</v>
      </c>
      <c r="O17" s="28"/>
    </row>
    <row r="18" spans="1:15" s="6" customFormat="1">
      <c r="A18" s="11">
        <v>15</v>
      </c>
      <c r="B18" s="21">
        <f>B17+D17</f>
        <v>0.93402777777777735</v>
      </c>
      <c r="C18" s="30" t="s">
        <v>26</v>
      </c>
      <c r="D18" s="29" t="s">
        <v>27</v>
      </c>
      <c r="E18" s="22" t="s">
        <v>0</v>
      </c>
      <c r="F18" s="111" t="s">
        <v>111</v>
      </c>
      <c r="G18" s="24" t="s">
        <v>2</v>
      </c>
      <c r="H18" s="58" t="s">
        <v>46</v>
      </c>
      <c r="I18" s="112" t="str">
        <f>I16</f>
        <v>JT Pro(creative team)</v>
      </c>
      <c r="O18" s="28"/>
    </row>
    <row r="19" spans="1:15" s="6" customFormat="1" ht="32.25" customHeight="1">
      <c r="A19" s="80">
        <v>16</v>
      </c>
      <c r="B19" s="50">
        <v>0.83333333333333337</v>
      </c>
      <c r="C19" s="51" t="s">
        <v>26</v>
      </c>
      <c r="D19" s="52">
        <v>150</v>
      </c>
      <c r="E19" s="51" t="s">
        <v>0</v>
      </c>
      <c r="F19" s="67" t="s">
        <v>57</v>
      </c>
      <c r="G19" s="48" t="s">
        <v>4</v>
      </c>
      <c r="H19" s="49" t="s">
        <v>5</v>
      </c>
      <c r="I19" s="81" t="s">
        <v>93</v>
      </c>
      <c r="O19" s="28">
        <v>0.125</v>
      </c>
    </row>
    <row r="20" spans="1:15" s="6" customFormat="1">
      <c r="A20" s="34"/>
      <c r="B20" s="33"/>
      <c r="C20" s="32"/>
      <c r="D20" s="33"/>
      <c r="E20" s="32"/>
      <c r="F20" s="75" t="s">
        <v>7</v>
      </c>
      <c r="G20" s="16" t="s">
        <v>14</v>
      </c>
      <c r="H20" s="61" t="s">
        <v>13</v>
      </c>
      <c r="I20" s="37"/>
    </row>
    <row r="21" spans="1:15" s="6" customFormat="1">
      <c r="A21" s="27"/>
      <c r="B21" s="35"/>
      <c r="C21" s="22"/>
      <c r="D21" s="35"/>
      <c r="E21" s="22"/>
      <c r="F21" s="76" t="s">
        <v>8</v>
      </c>
      <c r="G21" s="16" t="s">
        <v>11</v>
      </c>
      <c r="H21" s="62" t="s">
        <v>12</v>
      </c>
      <c r="I21" s="27"/>
    </row>
    <row r="22" spans="1:15" s="6" customFormat="1">
      <c r="A22" s="27"/>
      <c r="B22" s="38"/>
      <c r="C22" s="22"/>
      <c r="D22" s="35"/>
      <c r="E22" s="22"/>
      <c r="F22" s="76" t="s">
        <v>9</v>
      </c>
      <c r="G22" s="24" t="s">
        <v>17</v>
      </c>
      <c r="H22" s="62" t="s">
        <v>24</v>
      </c>
      <c r="I22" s="27"/>
    </row>
    <row r="23" spans="1:15" s="6" customFormat="1">
      <c r="A23" s="27"/>
      <c r="B23" s="38"/>
      <c r="C23" s="38"/>
      <c r="D23" s="35"/>
      <c r="E23" s="22"/>
      <c r="F23" s="77" t="s">
        <v>6</v>
      </c>
      <c r="G23" s="24" t="s">
        <v>15</v>
      </c>
      <c r="H23" s="62" t="s">
        <v>16</v>
      </c>
      <c r="I23" s="27"/>
    </row>
    <row r="24" spans="1:15" s="6" customFormat="1">
      <c r="A24" s="36"/>
      <c r="B24" s="39"/>
      <c r="C24" s="39"/>
      <c r="D24" s="40"/>
      <c r="E24" s="41"/>
      <c r="F24" s="78" t="s">
        <v>10</v>
      </c>
      <c r="G24" s="42" t="s">
        <v>53</v>
      </c>
      <c r="H24" s="63" t="s">
        <v>45</v>
      </c>
      <c r="I24" s="36"/>
      <c r="O24" s="6">
        <v>60</v>
      </c>
    </row>
    <row r="25" spans="1:15" s="6" customFormat="1">
      <c r="A25" s="54"/>
      <c r="B25" s="54"/>
      <c r="C25" s="54"/>
      <c r="D25" s="54"/>
      <c r="E25" s="54"/>
      <c r="F25" s="55"/>
      <c r="G25" s="56"/>
      <c r="H25" s="57"/>
      <c r="I25" s="54"/>
    </row>
    <row r="26" spans="1:15" s="7" customFormat="1" ht="18.75">
      <c r="A26" s="4" t="s">
        <v>58</v>
      </c>
      <c r="B26" s="4"/>
      <c r="C26" s="4"/>
      <c r="D26" s="4"/>
      <c r="E26" s="4"/>
      <c r="F26" s="4" t="s">
        <v>76</v>
      </c>
      <c r="G26" s="4"/>
      <c r="H26" s="4"/>
      <c r="I26" s="4"/>
    </row>
    <row r="27" spans="1:15" s="8" customFormat="1" ht="15.75" thickBot="1">
      <c r="A27" s="9" t="s">
        <v>35</v>
      </c>
      <c r="B27" s="117" t="s">
        <v>36</v>
      </c>
      <c r="C27" s="117"/>
      <c r="D27" s="118" t="s">
        <v>37</v>
      </c>
      <c r="E27" s="118"/>
      <c r="F27" s="9" t="s">
        <v>38</v>
      </c>
      <c r="G27" s="9" t="s">
        <v>39</v>
      </c>
      <c r="H27" s="9" t="s">
        <v>40</v>
      </c>
      <c r="I27" s="10"/>
    </row>
    <row r="28" spans="1:15" s="8" customFormat="1" ht="15.75" thickTop="1">
      <c r="A28" s="20">
        <v>1</v>
      </c>
      <c r="B28" s="12">
        <v>0.70833333333333337</v>
      </c>
      <c r="C28" s="22" t="s">
        <v>26</v>
      </c>
      <c r="D28" s="21">
        <v>2.0833333333333332E-2</v>
      </c>
      <c r="E28" s="22" t="s">
        <v>0</v>
      </c>
      <c r="F28" s="58" t="s">
        <v>49</v>
      </c>
      <c r="G28" s="24"/>
      <c r="H28" s="25" t="s">
        <v>102</v>
      </c>
      <c r="I28" s="27" t="s">
        <v>54</v>
      </c>
      <c r="O28" s="28">
        <v>4.1666666666666664E-2</v>
      </c>
    </row>
    <row r="29" spans="1:15" s="8" customFormat="1">
      <c r="A29" s="20">
        <v>2</v>
      </c>
      <c r="B29" s="12">
        <v>0.77083333333333337</v>
      </c>
      <c r="C29" s="22" t="s">
        <v>26</v>
      </c>
      <c r="D29" s="29" t="s">
        <v>109</v>
      </c>
      <c r="E29" s="22" t="s">
        <v>0</v>
      </c>
      <c r="F29" s="110" t="s">
        <v>112</v>
      </c>
      <c r="G29" s="24" t="s">
        <v>2</v>
      </c>
      <c r="H29" s="58" t="s">
        <v>46</v>
      </c>
      <c r="I29" s="112" t="s">
        <v>119</v>
      </c>
    </row>
    <row r="30" spans="1:15" s="8" customFormat="1">
      <c r="A30" s="20">
        <v>3</v>
      </c>
      <c r="B30" s="21">
        <f>B29+O28</f>
        <v>0.8125</v>
      </c>
      <c r="C30" s="22" t="s">
        <v>26</v>
      </c>
      <c r="D30" s="21">
        <v>6.9444444444444441E-3</v>
      </c>
      <c r="E30" s="22" t="s">
        <v>0</v>
      </c>
      <c r="F30" s="62" t="s">
        <v>30</v>
      </c>
      <c r="G30" s="24" t="s">
        <v>2</v>
      </c>
      <c r="H30" s="58" t="s">
        <v>46</v>
      </c>
      <c r="I30" s="27" t="s">
        <v>18</v>
      </c>
    </row>
    <row r="31" spans="1:15" s="8" customFormat="1">
      <c r="A31" s="20">
        <v>4</v>
      </c>
      <c r="B31" s="21">
        <f>B30+D30</f>
        <v>0.81944444444444442</v>
      </c>
      <c r="C31" s="22" t="s">
        <v>26</v>
      </c>
      <c r="D31" s="21">
        <v>1.3888888888888888E-2</v>
      </c>
      <c r="E31" s="22" t="s">
        <v>0</v>
      </c>
      <c r="F31" s="65" t="s">
        <v>69</v>
      </c>
      <c r="G31" s="24" t="s">
        <v>2</v>
      </c>
      <c r="H31" s="58" t="s">
        <v>46</v>
      </c>
      <c r="I31" s="27" t="s">
        <v>22</v>
      </c>
    </row>
    <row r="32" spans="1:15" s="8" customFormat="1">
      <c r="A32" s="20">
        <v>5</v>
      </c>
      <c r="B32" s="21">
        <f>B31+D31</f>
        <v>0.83333333333333326</v>
      </c>
      <c r="C32" s="22" t="s">
        <v>26</v>
      </c>
      <c r="D32" s="29" t="s">
        <v>27</v>
      </c>
      <c r="E32" s="22" t="s">
        <v>0</v>
      </c>
      <c r="F32" s="62" t="s">
        <v>95</v>
      </c>
      <c r="G32" s="24" t="s">
        <v>2</v>
      </c>
      <c r="H32" s="58" t="s">
        <v>46</v>
      </c>
      <c r="I32" s="27" t="s">
        <v>94</v>
      </c>
    </row>
    <row r="33" spans="1:9" s="8" customFormat="1">
      <c r="A33" s="20">
        <v>6</v>
      </c>
      <c r="B33" s="21">
        <f>B32+O28</f>
        <v>0.87499999999999989</v>
      </c>
      <c r="C33" s="22" t="s">
        <v>26</v>
      </c>
      <c r="D33" s="29" t="s">
        <v>109</v>
      </c>
      <c r="E33" s="22" t="s">
        <v>0</v>
      </c>
      <c r="F33" s="110" t="s">
        <v>113</v>
      </c>
      <c r="G33" s="24" t="s">
        <v>2</v>
      </c>
      <c r="H33" s="58" t="s">
        <v>46</v>
      </c>
      <c r="I33" s="112" t="s">
        <v>119</v>
      </c>
    </row>
    <row r="34" spans="1:9" s="8" customFormat="1">
      <c r="A34" s="20">
        <v>7</v>
      </c>
      <c r="B34" s="21">
        <f>B33+D33</f>
        <v>0.89583333333333326</v>
      </c>
      <c r="C34" s="22" t="s">
        <v>26</v>
      </c>
      <c r="D34" s="29" t="s">
        <v>27</v>
      </c>
      <c r="E34" s="22" t="s">
        <v>0</v>
      </c>
      <c r="F34" s="110" t="s">
        <v>114</v>
      </c>
      <c r="G34" s="24" t="s">
        <v>2</v>
      </c>
      <c r="H34" s="58" t="s">
        <v>46</v>
      </c>
      <c r="I34" s="112" t="s">
        <v>119</v>
      </c>
    </row>
    <row r="35" spans="1:9" s="8" customFormat="1">
      <c r="A35" s="83">
        <v>8</v>
      </c>
      <c r="B35" s="84">
        <v>19.8125</v>
      </c>
      <c r="C35" s="85" t="s">
        <v>26</v>
      </c>
      <c r="D35" s="84">
        <v>2.0833333333333332E-2</v>
      </c>
      <c r="E35" s="85" t="s">
        <v>0</v>
      </c>
      <c r="F35" s="90" t="s">
        <v>96</v>
      </c>
      <c r="G35" s="86" t="s">
        <v>4</v>
      </c>
      <c r="H35" s="87" t="s">
        <v>5</v>
      </c>
      <c r="I35" s="87" t="s">
        <v>97</v>
      </c>
    </row>
    <row r="36" spans="1:9" s="8" customFormat="1" ht="28.5">
      <c r="A36" s="83">
        <v>9</v>
      </c>
      <c r="B36" s="84">
        <v>0.85416666666666663</v>
      </c>
      <c r="C36" s="85" t="s">
        <v>26</v>
      </c>
      <c r="D36" s="88">
        <v>150</v>
      </c>
      <c r="E36" s="85" t="s">
        <v>0</v>
      </c>
      <c r="F36" s="90" t="s">
        <v>92</v>
      </c>
      <c r="G36" s="86" t="s">
        <v>4</v>
      </c>
      <c r="H36" s="87" t="s">
        <v>5</v>
      </c>
      <c r="I36" s="89" t="s">
        <v>98</v>
      </c>
    </row>
    <row r="37" spans="1:9" s="8" customFormat="1">
      <c r="A37" s="37"/>
      <c r="B37" s="44"/>
      <c r="C37" s="13"/>
      <c r="D37" s="44"/>
      <c r="E37" s="13"/>
      <c r="F37" s="94" t="s">
        <v>51</v>
      </c>
      <c r="G37" s="16" t="s">
        <v>15</v>
      </c>
      <c r="H37" s="66" t="s">
        <v>16</v>
      </c>
      <c r="I37" s="37" t="s">
        <v>50</v>
      </c>
    </row>
    <row r="38" spans="1:9" s="8" customFormat="1">
      <c r="A38" s="37"/>
      <c r="B38" s="44"/>
      <c r="C38" s="13"/>
      <c r="D38" s="44"/>
      <c r="E38" s="13"/>
      <c r="F38" s="94" t="s">
        <v>7</v>
      </c>
      <c r="G38" s="16" t="s">
        <v>14</v>
      </c>
      <c r="H38" s="66" t="s">
        <v>13</v>
      </c>
      <c r="I38" s="37" t="s">
        <v>52</v>
      </c>
    </row>
    <row r="39" spans="1:9" s="8" customFormat="1">
      <c r="A39" s="37"/>
      <c r="B39" s="44"/>
      <c r="C39" s="13"/>
      <c r="D39" s="44"/>
      <c r="E39" s="13"/>
      <c r="F39" s="94" t="s">
        <v>8</v>
      </c>
      <c r="G39" s="16" t="s">
        <v>11</v>
      </c>
      <c r="H39" s="66" t="s">
        <v>12</v>
      </c>
      <c r="I39" s="37" t="s">
        <v>52</v>
      </c>
    </row>
    <row r="40" spans="1:9" s="8" customFormat="1">
      <c r="A40" s="27"/>
      <c r="B40" s="38"/>
      <c r="C40" s="38"/>
      <c r="D40" s="35"/>
      <c r="E40" s="22"/>
      <c r="F40" s="73" t="s">
        <v>6</v>
      </c>
      <c r="G40" s="24" t="s">
        <v>15</v>
      </c>
      <c r="H40" s="62" t="s">
        <v>16</v>
      </c>
      <c r="I40" s="27" t="s">
        <v>20</v>
      </c>
    </row>
    <row r="41" spans="1:9" s="8" customFormat="1">
      <c r="A41" s="36"/>
      <c r="B41" s="39"/>
      <c r="C41" s="39"/>
      <c r="D41" s="40"/>
      <c r="E41" s="41"/>
      <c r="F41" s="74" t="s">
        <v>10</v>
      </c>
      <c r="G41" s="42" t="s">
        <v>53</v>
      </c>
      <c r="H41" s="63" t="s">
        <v>45</v>
      </c>
      <c r="I41" s="36" t="s">
        <v>21</v>
      </c>
    </row>
    <row r="42" spans="1:9" s="8" customFormat="1">
      <c r="A42" s="54"/>
      <c r="B42" s="54"/>
      <c r="C42" s="54"/>
      <c r="D42" s="54"/>
      <c r="E42" s="54"/>
      <c r="F42" s="55"/>
      <c r="G42" s="56"/>
      <c r="H42" s="57"/>
      <c r="I42" s="54"/>
    </row>
    <row r="43" spans="1:9" s="8" customFormat="1">
      <c r="A43" s="54"/>
      <c r="B43" s="54"/>
      <c r="C43" s="54"/>
      <c r="D43" s="54"/>
      <c r="E43" s="54"/>
      <c r="F43" s="55"/>
      <c r="G43" s="56"/>
      <c r="H43" s="57"/>
      <c r="I43" s="54"/>
    </row>
    <row r="44" spans="1:9" s="8" customFormat="1">
      <c r="A44" s="54"/>
      <c r="B44" s="54"/>
      <c r="C44" s="54"/>
      <c r="D44" s="54"/>
      <c r="E44" s="54"/>
      <c r="F44" s="55"/>
      <c r="G44" s="56"/>
      <c r="H44" s="57"/>
      <c r="I44" s="54"/>
    </row>
    <row r="45" spans="1:9" s="8" customFormat="1">
      <c r="A45" s="54"/>
      <c r="B45" s="54"/>
      <c r="C45" s="54"/>
      <c r="D45" s="54"/>
      <c r="E45" s="54"/>
      <c r="F45" s="55"/>
      <c r="G45" s="56"/>
      <c r="H45" s="57"/>
      <c r="I45" s="54"/>
    </row>
    <row r="46" spans="1:9" s="8" customFormat="1" ht="18">
      <c r="A46" s="4" t="s">
        <v>59</v>
      </c>
      <c r="B46" s="4"/>
      <c r="C46" s="4"/>
      <c r="D46" s="4"/>
      <c r="E46" s="4"/>
      <c r="F46" s="4" t="s">
        <v>77</v>
      </c>
      <c r="G46" s="4"/>
      <c r="H46" s="4"/>
      <c r="I46" s="4"/>
    </row>
    <row r="47" spans="1:9" s="8" customFormat="1" ht="15.75" thickBot="1">
      <c r="A47" s="9" t="s">
        <v>35</v>
      </c>
      <c r="B47" s="117" t="s">
        <v>36</v>
      </c>
      <c r="C47" s="117"/>
      <c r="D47" s="118" t="s">
        <v>37</v>
      </c>
      <c r="E47" s="118"/>
      <c r="F47" s="9" t="s">
        <v>38</v>
      </c>
      <c r="G47" s="9" t="s">
        <v>39</v>
      </c>
      <c r="H47" s="9" t="s">
        <v>40</v>
      </c>
      <c r="I47" s="10"/>
    </row>
    <row r="48" spans="1:9" s="8" customFormat="1" ht="15.75" thickTop="1">
      <c r="A48" s="20">
        <v>1</v>
      </c>
      <c r="B48" s="12">
        <v>0.375</v>
      </c>
      <c r="C48" s="22" t="s">
        <v>26</v>
      </c>
      <c r="D48" s="45" t="s">
        <v>48</v>
      </c>
      <c r="E48" s="22" t="s">
        <v>0</v>
      </c>
      <c r="F48" s="96" t="s">
        <v>105</v>
      </c>
      <c r="G48" s="24" t="s">
        <v>15</v>
      </c>
      <c r="H48" s="31" t="s">
        <v>16</v>
      </c>
      <c r="I48" s="25" t="s">
        <v>19</v>
      </c>
    </row>
    <row r="49" spans="1:11" s="8" customFormat="1">
      <c r="A49" s="20">
        <v>2</v>
      </c>
      <c r="B49" s="12">
        <v>0.41666666666666669</v>
      </c>
      <c r="C49" s="22" t="s">
        <v>26</v>
      </c>
      <c r="D49" s="45" t="s">
        <v>89</v>
      </c>
      <c r="E49" s="22" t="s">
        <v>0</v>
      </c>
      <c r="F49" s="58" t="s">
        <v>88</v>
      </c>
      <c r="G49" s="24" t="s">
        <v>4</v>
      </c>
      <c r="H49" s="37" t="s">
        <v>5</v>
      </c>
      <c r="I49" s="25" t="s">
        <v>23</v>
      </c>
    </row>
    <row r="50" spans="1:11" s="8" customFormat="1">
      <c r="A50" s="20">
        <v>3</v>
      </c>
      <c r="B50" s="12">
        <v>0.75</v>
      </c>
      <c r="C50" s="22" t="s">
        <v>26</v>
      </c>
      <c r="D50" s="21">
        <v>6.9444444444444441E-3</v>
      </c>
      <c r="E50" s="22" t="s">
        <v>0</v>
      </c>
      <c r="F50" s="62" t="s">
        <v>30</v>
      </c>
      <c r="G50" s="24" t="s">
        <v>2</v>
      </c>
      <c r="H50" s="26" t="s">
        <v>46</v>
      </c>
      <c r="I50" s="27" t="s">
        <v>18</v>
      </c>
    </row>
    <row r="51" spans="1:11" s="8" customFormat="1">
      <c r="A51" s="20">
        <v>4</v>
      </c>
      <c r="B51" s="21">
        <f>B50+D50</f>
        <v>0.75694444444444442</v>
      </c>
      <c r="C51" s="22" t="s">
        <v>26</v>
      </c>
      <c r="D51" s="21">
        <v>2.0833333333333332E-2</v>
      </c>
      <c r="E51" s="22" t="s">
        <v>0</v>
      </c>
      <c r="F51" s="110" t="s">
        <v>115</v>
      </c>
      <c r="G51" s="24" t="s">
        <v>2</v>
      </c>
      <c r="H51" s="26" t="s">
        <v>46</v>
      </c>
      <c r="I51" s="113" t="s">
        <v>119</v>
      </c>
      <c r="K51" s="28">
        <v>6.25E-2</v>
      </c>
    </row>
    <row r="52" spans="1:11" s="8" customFormat="1">
      <c r="A52" s="20">
        <v>5</v>
      </c>
      <c r="B52" s="21">
        <f>B51+D51</f>
        <v>0.77777777777777779</v>
      </c>
      <c r="C52" s="22" t="s">
        <v>26</v>
      </c>
      <c r="D52" s="45" t="s">
        <v>56</v>
      </c>
      <c r="E52" s="22" t="s">
        <v>0</v>
      </c>
      <c r="F52" s="62" t="s">
        <v>55</v>
      </c>
      <c r="G52" s="24" t="s">
        <v>2</v>
      </c>
      <c r="H52" s="26" t="s">
        <v>46</v>
      </c>
      <c r="I52" s="27" t="s">
        <v>52</v>
      </c>
    </row>
    <row r="53" spans="1:11" s="8" customFormat="1">
      <c r="A53" s="20">
        <v>6</v>
      </c>
      <c r="B53" s="21">
        <v>0.84027777777777779</v>
      </c>
      <c r="C53" s="22" t="s">
        <v>26</v>
      </c>
      <c r="D53" s="21">
        <v>2.0833333333333332E-2</v>
      </c>
      <c r="E53" s="22" t="s">
        <v>0</v>
      </c>
      <c r="F53" s="110" t="s">
        <v>116</v>
      </c>
      <c r="G53" s="24" t="s">
        <v>2</v>
      </c>
      <c r="H53" s="26" t="s">
        <v>46</v>
      </c>
      <c r="I53" s="113" t="s">
        <v>119</v>
      </c>
    </row>
    <row r="54" spans="1:11" s="8" customFormat="1">
      <c r="A54" s="20">
        <v>7</v>
      </c>
      <c r="B54" s="21">
        <v>0.86111111111111116</v>
      </c>
      <c r="C54" s="22" t="s">
        <v>26</v>
      </c>
      <c r="D54" s="21">
        <v>2.0833333333333332E-2</v>
      </c>
      <c r="E54" s="22" t="s">
        <v>0</v>
      </c>
      <c r="F54" s="110" t="s">
        <v>117</v>
      </c>
      <c r="G54" s="24" t="s">
        <v>2</v>
      </c>
      <c r="H54" s="26" t="s">
        <v>46</v>
      </c>
      <c r="I54" s="113" t="s">
        <v>119</v>
      </c>
    </row>
    <row r="55" spans="1:11" s="8" customFormat="1">
      <c r="A55" s="20">
        <v>8</v>
      </c>
      <c r="B55" s="21">
        <v>0.88194444444444453</v>
      </c>
      <c r="C55" s="22" t="s">
        <v>26</v>
      </c>
      <c r="D55" s="29" t="s">
        <v>27</v>
      </c>
      <c r="E55" s="22" t="s">
        <v>0</v>
      </c>
      <c r="F55" s="110" t="s">
        <v>118</v>
      </c>
      <c r="G55" s="24" t="s">
        <v>2</v>
      </c>
      <c r="H55" s="26" t="s">
        <v>46</v>
      </c>
      <c r="I55" s="113" t="s">
        <v>119</v>
      </c>
    </row>
    <row r="56" spans="1:11" s="8" customFormat="1" ht="28.5">
      <c r="A56" s="83">
        <v>7</v>
      </c>
      <c r="B56" s="84">
        <v>0.83333333333333337</v>
      </c>
      <c r="C56" s="85" t="s">
        <v>26</v>
      </c>
      <c r="D56" s="88">
        <v>180</v>
      </c>
      <c r="E56" s="85" t="s">
        <v>0</v>
      </c>
      <c r="F56" s="90" t="s">
        <v>57</v>
      </c>
      <c r="G56" s="86" t="s">
        <v>4</v>
      </c>
      <c r="H56" s="87" t="s">
        <v>5</v>
      </c>
      <c r="I56" s="89" t="s">
        <v>103</v>
      </c>
    </row>
    <row r="57" spans="1:11" s="8" customFormat="1">
      <c r="A57" s="37"/>
      <c r="B57" s="44"/>
      <c r="C57" s="13"/>
      <c r="D57" s="44"/>
      <c r="E57" s="13"/>
      <c r="F57" s="93" t="s">
        <v>7</v>
      </c>
      <c r="G57" s="16" t="s">
        <v>14</v>
      </c>
      <c r="H57" s="31" t="s">
        <v>13</v>
      </c>
      <c r="I57" s="37" t="s">
        <v>52</v>
      </c>
    </row>
    <row r="58" spans="1:11" s="8" customFormat="1">
      <c r="A58" s="37"/>
      <c r="B58" s="44"/>
      <c r="C58" s="13"/>
      <c r="D58" s="44"/>
      <c r="E58" s="13"/>
      <c r="F58" s="93" t="s">
        <v>8</v>
      </c>
      <c r="G58" s="16" t="s">
        <v>11</v>
      </c>
      <c r="H58" s="31" t="s">
        <v>12</v>
      </c>
      <c r="I58" s="37" t="s">
        <v>52</v>
      </c>
    </row>
    <row r="59" spans="1:11" s="8" customFormat="1">
      <c r="A59" s="27"/>
      <c r="B59" s="38"/>
      <c r="C59" s="22"/>
      <c r="D59" s="35"/>
      <c r="E59" s="22"/>
      <c r="F59" s="68" t="s">
        <v>9</v>
      </c>
      <c r="G59" s="24" t="s">
        <v>17</v>
      </c>
      <c r="H59" s="23" t="s">
        <v>24</v>
      </c>
      <c r="I59" s="37" t="s">
        <v>52</v>
      </c>
    </row>
    <row r="60" spans="1:11" s="8" customFormat="1">
      <c r="A60" s="27"/>
      <c r="B60" s="38"/>
      <c r="C60" s="38"/>
      <c r="D60" s="35"/>
      <c r="E60" s="22"/>
      <c r="F60" s="69" t="s">
        <v>6</v>
      </c>
      <c r="G60" s="24" t="s">
        <v>15</v>
      </c>
      <c r="H60" s="23" t="s">
        <v>16</v>
      </c>
      <c r="I60" s="27" t="s">
        <v>20</v>
      </c>
    </row>
    <row r="61" spans="1:11" s="8" customFormat="1">
      <c r="A61" s="36"/>
      <c r="B61" s="39"/>
      <c r="C61" s="39"/>
      <c r="D61" s="40"/>
      <c r="E61" s="41"/>
      <c r="F61" s="70" t="s">
        <v>10</v>
      </c>
      <c r="G61" s="42" t="s">
        <v>53</v>
      </c>
      <c r="H61" s="60" t="s">
        <v>45</v>
      </c>
      <c r="I61" s="36" t="s">
        <v>21</v>
      </c>
    </row>
    <row r="62" spans="1:11" s="8" customFormat="1">
      <c r="A62" s="99" t="s">
        <v>106</v>
      </c>
      <c r="B62" s="100"/>
      <c r="C62" s="100"/>
      <c r="D62" s="100"/>
      <c r="E62" s="100"/>
      <c r="F62" s="101"/>
      <c r="G62" s="102"/>
      <c r="H62" s="98"/>
      <c r="I62" s="54"/>
    </row>
    <row r="63" spans="1:11" s="8" customFormat="1">
      <c r="A63" s="54"/>
      <c r="B63" s="54"/>
      <c r="C63" s="54"/>
      <c r="D63" s="54"/>
      <c r="E63" s="54"/>
      <c r="F63" s="97"/>
      <c r="G63" s="56"/>
      <c r="H63" s="98"/>
      <c r="I63" s="54"/>
    </row>
    <row r="64" spans="1:11" s="8" customFormat="1">
      <c r="A64" s="54"/>
      <c r="B64" s="54"/>
      <c r="C64" s="54"/>
      <c r="D64" s="54"/>
      <c r="E64" s="54"/>
      <c r="F64" s="97"/>
      <c r="G64" s="56"/>
      <c r="H64" s="98"/>
      <c r="I64" s="54"/>
    </row>
    <row r="65" spans="1:12" s="8" customFormat="1" ht="18">
      <c r="A65" s="4" t="s">
        <v>60</v>
      </c>
      <c r="B65" s="4"/>
      <c r="C65" s="4"/>
      <c r="D65" s="4"/>
      <c r="E65" s="4"/>
      <c r="F65" s="4" t="s">
        <v>78</v>
      </c>
      <c r="G65" s="4"/>
      <c r="H65" s="4"/>
      <c r="I65" s="4"/>
    </row>
    <row r="66" spans="1:12" s="8" customFormat="1" ht="15.75" thickBot="1">
      <c r="A66" s="9" t="s">
        <v>35</v>
      </c>
      <c r="B66" s="117" t="s">
        <v>36</v>
      </c>
      <c r="C66" s="117"/>
      <c r="D66" s="118" t="s">
        <v>37</v>
      </c>
      <c r="E66" s="118"/>
      <c r="F66" s="9" t="s">
        <v>38</v>
      </c>
      <c r="G66" s="9" t="s">
        <v>39</v>
      </c>
      <c r="H66" s="9" t="s">
        <v>40</v>
      </c>
      <c r="I66" s="10"/>
    </row>
    <row r="67" spans="1:12" s="8" customFormat="1" ht="15.75" thickTop="1">
      <c r="A67" s="20">
        <v>1</v>
      </c>
      <c r="B67" s="21">
        <v>0.75</v>
      </c>
      <c r="C67" s="22" t="s">
        <v>26</v>
      </c>
      <c r="D67" s="21">
        <v>6.9444444444444441E-3</v>
      </c>
      <c r="E67" s="22" t="s">
        <v>0</v>
      </c>
      <c r="F67" s="62" t="s">
        <v>30</v>
      </c>
      <c r="G67" s="24" t="s">
        <v>2</v>
      </c>
      <c r="H67" s="58" t="s">
        <v>46</v>
      </c>
      <c r="I67" s="27" t="s">
        <v>18</v>
      </c>
      <c r="L67" s="28">
        <v>4.1666666666666664E-2</v>
      </c>
    </row>
    <row r="68" spans="1:12" s="8" customFormat="1">
      <c r="A68" s="20">
        <v>2</v>
      </c>
      <c r="B68" s="21">
        <v>0.75694444444444453</v>
      </c>
      <c r="C68" s="22" t="s">
        <v>26</v>
      </c>
      <c r="D68" s="45" t="s">
        <v>107</v>
      </c>
      <c r="E68" s="22" t="s">
        <v>0</v>
      </c>
      <c r="F68" s="110" t="s">
        <v>124</v>
      </c>
      <c r="G68" s="24" t="s">
        <v>2</v>
      </c>
      <c r="H68" s="58" t="s">
        <v>46</v>
      </c>
      <c r="I68" s="113" t="s">
        <v>119</v>
      </c>
      <c r="L68" s="28"/>
    </row>
    <row r="69" spans="1:12" s="8" customFormat="1">
      <c r="A69" s="20">
        <v>3</v>
      </c>
      <c r="B69" s="21">
        <v>0.77083333333333337</v>
      </c>
      <c r="C69" s="22" t="s">
        <v>26</v>
      </c>
      <c r="D69" s="45" t="s">
        <v>109</v>
      </c>
      <c r="E69" s="22" t="s">
        <v>0</v>
      </c>
      <c r="F69" s="110" t="s">
        <v>120</v>
      </c>
      <c r="G69" s="24" t="s">
        <v>2</v>
      </c>
      <c r="H69" s="58" t="s">
        <v>46</v>
      </c>
      <c r="I69" s="113" t="s">
        <v>119</v>
      </c>
      <c r="L69" s="28">
        <v>6.25E-2</v>
      </c>
    </row>
    <row r="70" spans="1:12" s="8" customFormat="1">
      <c r="A70" s="20">
        <v>4</v>
      </c>
      <c r="B70" s="21">
        <v>0.79166666666666663</v>
      </c>
      <c r="C70" s="22" t="s">
        <v>26</v>
      </c>
      <c r="D70" s="45" t="s">
        <v>86</v>
      </c>
      <c r="E70" s="22" t="s">
        <v>0</v>
      </c>
      <c r="F70" s="62" t="s">
        <v>84</v>
      </c>
      <c r="G70" s="24" t="s">
        <v>2</v>
      </c>
      <c r="H70" s="58" t="s">
        <v>46</v>
      </c>
      <c r="I70" s="27" t="s">
        <v>85</v>
      </c>
    </row>
    <row r="71" spans="1:12" s="8" customFormat="1">
      <c r="A71" s="11">
        <v>5</v>
      </c>
      <c r="B71" s="12">
        <f>B70+D70</f>
        <v>0.80208333333333326</v>
      </c>
      <c r="C71" s="22" t="s">
        <v>26</v>
      </c>
      <c r="D71" s="45" t="s">
        <v>27</v>
      </c>
      <c r="E71" s="22" t="s">
        <v>0</v>
      </c>
      <c r="F71" s="110" t="s">
        <v>121</v>
      </c>
      <c r="G71" s="24" t="s">
        <v>2</v>
      </c>
      <c r="H71" s="58" t="s">
        <v>46</v>
      </c>
      <c r="I71" s="113" t="s">
        <v>119</v>
      </c>
    </row>
    <row r="72" spans="1:12" s="8" customFormat="1">
      <c r="A72" s="91">
        <v>6</v>
      </c>
      <c r="B72" s="82">
        <f>B71+D71</f>
        <v>0.84374999999999989</v>
      </c>
      <c r="C72" s="30" t="s">
        <v>26</v>
      </c>
      <c r="D72" s="92" t="s">
        <v>70</v>
      </c>
      <c r="E72" s="30" t="s">
        <v>0</v>
      </c>
      <c r="F72" s="114" t="s">
        <v>122</v>
      </c>
      <c r="G72" s="24" t="s">
        <v>2</v>
      </c>
      <c r="H72" s="58" t="s">
        <v>46</v>
      </c>
      <c r="I72" s="113" t="s">
        <v>119</v>
      </c>
    </row>
    <row r="73" spans="1:12" s="8" customFormat="1">
      <c r="A73" s="83">
        <v>7</v>
      </c>
      <c r="B73" s="84">
        <v>19.802083333333332</v>
      </c>
      <c r="C73" s="85" t="s">
        <v>26</v>
      </c>
      <c r="D73" s="84">
        <v>3.125E-2</v>
      </c>
      <c r="E73" s="85" t="s">
        <v>0</v>
      </c>
      <c r="F73" s="90" t="s">
        <v>83</v>
      </c>
      <c r="G73" s="86" t="s">
        <v>4</v>
      </c>
      <c r="H73" s="89" t="s">
        <v>5</v>
      </c>
      <c r="I73" s="87" t="s">
        <v>90</v>
      </c>
    </row>
    <row r="74" spans="1:12" s="8" customFormat="1" ht="28.5">
      <c r="A74" s="83">
        <v>8</v>
      </c>
      <c r="B74" s="84">
        <f>B73+D73</f>
        <v>19.833333333333332</v>
      </c>
      <c r="C74" s="85" t="s">
        <v>26</v>
      </c>
      <c r="D74" s="88">
        <v>150</v>
      </c>
      <c r="E74" s="85" t="s">
        <v>0</v>
      </c>
      <c r="F74" s="90" t="s">
        <v>104</v>
      </c>
      <c r="G74" s="86" t="s">
        <v>4</v>
      </c>
      <c r="H74" s="87" t="s">
        <v>5</v>
      </c>
      <c r="I74" s="89" t="s">
        <v>91</v>
      </c>
    </row>
    <row r="75" spans="1:12" s="8" customFormat="1">
      <c r="A75" s="37"/>
      <c r="B75" s="44"/>
      <c r="C75" s="13"/>
      <c r="D75" s="44"/>
      <c r="E75" s="13"/>
      <c r="F75" s="95" t="s">
        <v>7</v>
      </c>
      <c r="G75" s="16" t="s">
        <v>14</v>
      </c>
      <c r="H75" s="66" t="s">
        <v>13</v>
      </c>
      <c r="I75" s="37" t="s">
        <v>52</v>
      </c>
    </row>
    <row r="76" spans="1:12" s="8" customFormat="1">
      <c r="A76" s="37"/>
      <c r="B76" s="44"/>
      <c r="C76" s="13"/>
      <c r="D76" s="44"/>
      <c r="E76" s="13"/>
      <c r="F76" s="95" t="s">
        <v>8</v>
      </c>
      <c r="G76" s="16" t="s">
        <v>11</v>
      </c>
      <c r="H76" s="66" t="s">
        <v>12</v>
      </c>
      <c r="I76" s="37" t="s">
        <v>52</v>
      </c>
    </row>
    <row r="77" spans="1:12" s="8" customFormat="1">
      <c r="A77" s="27"/>
      <c r="B77" s="38"/>
      <c r="C77" s="22"/>
      <c r="D77" s="35"/>
      <c r="E77" s="22"/>
      <c r="F77" s="76" t="s">
        <v>9</v>
      </c>
      <c r="G77" s="24" t="s">
        <v>17</v>
      </c>
      <c r="H77" s="62" t="s">
        <v>24</v>
      </c>
      <c r="I77" s="37" t="s">
        <v>52</v>
      </c>
    </row>
    <row r="78" spans="1:12" s="8" customFormat="1">
      <c r="A78" s="27"/>
      <c r="B78" s="38"/>
      <c r="C78" s="38"/>
      <c r="D78" s="35"/>
      <c r="E78" s="22"/>
      <c r="F78" s="77" t="s">
        <v>6</v>
      </c>
      <c r="G78" s="24" t="s">
        <v>15</v>
      </c>
      <c r="H78" s="62" t="s">
        <v>16</v>
      </c>
      <c r="I78" s="27" t="s">
        <v>20</v>
      </c>
    </row>
    <row r="79" spans="1:12" s="8" customFormat="1">
      <c r="A79" s="36"/>
      <c r="B79" s="39"/>
      <c r="C79" s="39"/>
      <c r="D79" s="40"/>
      <c r="E79" s="41"/>
      <c r="F79" s="78" t="s">
        <v>10</v>
      </c>
      <c r="G79" s="42" t="s">
        <v>53</v>
      </c>
      <c r="H79" s="63" t="s">
        <v>45</v>
      </c>
      <c r="I79" s="36" t="s">
        <v>21</v>
      </c>
    </row>
    <row r="80" spans="1:12" s="8" customFormat="1">
      <c r="A80" s="54"/>
      <c r="B80" s="54"/>
      <c r="C80" s="54"/>
      <c r="D80" s="54"/>
      <c r="E80" s="54"/>
      <c r="F80" s="103"/>
      <c r="G80" s="56"/>
      <c r="H80" s="104"/>
      <c r="I80" s="54"/>
    </row>
    <row r="81" spans="1:15" s="8" customFormat="1">
      <c r="A81" s="54"/>
      <c r="B81" s="54"/>
      <c r="C81" s="54"/>
      <c r="D81" s="54"/>
      <c r="E81" s="54"/>
      <c r="F81" s="103"/>
      <c r="G81" s="56"/>
      <c r="H81" s="104"/>
      <c r="I81" s="54"/>
    </row>
    <row r="82" spans="1:15" s="8" customFormat="1" ht="18">
      <c r="A82" s="4" t="s">
        <v>62</v>
      </c>
      <c r="B82" s="4"/>
      <c r="C82" s="4"/>
      <c r="D82" s="4"/>
      <c r="E82" s="4"/>
      <c r="F82" s="4" t="s">
        <v>79</v>
      </c>
      <c r="G82" s="4"/>
      <c r="H82" s="4"/>
      <c r="I82" s="4"/>
    </row>
    <row r="83" spans="1:15" s="8" customFormat="1" ht="15.75" thickBot="1">
      <c r="A83" s="9" t="s">
        <v>35</v>
      </c>
      <c r="B83" s="117" t="s">
        <v>36</v>
      </c>
      <c r="C83" s="117"/>
      <c r="D83" s="118" t="s">
        <v>37</v>
      </c>
      <c r="E83" s="118"/>
      <c r="F83" s="9" t="s">
        <v>38</v>
      </c>
      <c r="G83" s="9" t="s">
        <v>39</v>
      </c>
      <c r="H83" s="9" t="s">
        <v>40</v>
      </c>
      <c r="I83" s="10"/>
      <c r="O83" s="47">
        <v>4.1666666666666664E-2</v>
      </c>
    </row>
    <row r="84" spans="1:15" s="8" customFormat="1" ht="15.75" thickTop="1">
      <c r="A84" s="11">
        <v>1</v>
      </c>
      <c r="B84" s="12">
        <v>0.75</v>
      </c>
      <c r="C84" s="13" t="s">
        <v>26</v>
      </c>
      <c r="D84" s="14" t="s">
        <v>27</v>
      </c>
      <c r="E84" s="15" t="s">
        <v>0</v>
      </c>
      <c r="F84" s="64" t="s">
        <v>63</v>
      </c>
      <c r="G84" s="16" t="s">
        <v>2</v>
      </c>
      <c r="H84" s="17" t="s">
        <v>3</v>
      </c>
      <c r="I84" s="18" t="s">
        <v>25</v>
      </c>
    </row>
    <row r="85" spans="1:15" s="8" customFormat="1">
      <c r="A85" s="20">
        <v>2</v>
      </c>
      <c r="B85" s="21">
        <f>B84+O83</f>
        <v>0.79166666666666663</v>
      </c>
      <c r="C85" s="22" t="s">
        <v>26</v>
      </c>
      <c r="D85" s="21">
        <v>6.9444444444444441E-3</v>
      </c>
      <c r="E85" s="22" t="s">
        <v>0</v>
      </c>
      <c r="F85" s="62" t="s">
        <v>64</v>
      </c>
      <c r="G85" s="24" t="s">
        <v>2</v>
      </c>
      <c r="H85" s="26" t="s">
        <v>46</v>
      </c>
      <c r="I85" s="27" t="s">
        <v>18</v>
      </c>
    </row>
    <row r="86" spans="1:15" s="8" customFormat="1">
      <c r="A86" s="20">
        <v>3</v>
      </c>
      <c r="B86" s="21">
        <f t="shared" ref="B86:B91" si="2">B85+D85</f>
        <v>0.79861111111111105</v>
      </c>
      <c r="C86" s="22" t="s">
        <v>26</v>
      </c>
      <c r="D86" s="21">
        <v>1.0416666666666666E-2</v>
      </c>
      <c r="E86" s="22" t="s">
        <v>0</v>
      </c>
      <c r="F86" s="65" t="s">
        <v>72</v>
      </c>
      <c r="G86" s="24" t="s">
        <v>2</v>
      </c>
      <c r="H86" s="26" t="s">
        <v>46</v>
      </c>
      <c r="I86" s="27" t="s">
        <v>71</v>
      </c>
    </row>
    <row r="87" spans="1:15" s="8" customFormat="1">
      <c r="A87" s="20">
        <v>4</v>
      </c>
      <c r="B87" s="21">
        <f t="shared" si="2"/>
        <v>0.80902777777777768</v>
      </c>
      <c r="C87" s="22" t="s">
        <v>26</v>
      </c>
      <c r="D87" s="21">
        <v>6.9444444444444441E-3</v>
      </c>
      <c r="E87" s="22" t="s">
        <v>0</v>
      </c>
      <c r="F87" s="62" t="s">
        <v>87</v>
      </c>
      <c r="G87" s="24" t="s">
        <v>2</v>
      </c>
      <c r="H87" s="26" t="s">
        <v>46</v>
      </c>
      <c r="I87" s="27" t="s">
        <v>18</v>
      </c>
    </row>
    <row r="88" spans="1:15" s="8" customFormat="1">
      <c r="A88" s="20">
        <v>5</v>
      </c>
      <c r="B88" s="21">
        <f t="shared" si="2"/>
        <v>0.8159722222222221</v>
      </c>
      <c r="C88" s="22" t="s">
        <v>26</v>
      </c>
      <c r="D88" s="21">
        <v>1.7361111111111112E-2</v>
      </c>
      <c r="E88" s="22" t="s">
        <v>0</v>
      </c>
      <c r="F88" s="62" t="s">
        <v>67</v>
      </c>
      <c r="G88" s="24" t="s">
        <v>2</v>
      </c>
      <c r="H88" s="26" t="s">
        <v>46</v>
      </c>
      <c r="I88" s="27" t="s">
        <v>68</v>
      </c>
    </row>
    <row r="89" spans="1:15" s="8" customFormat="1">
      <c r="A89" s="20">
        <v>6</v>
      </c>
      <c r="B89" s="21">
        <f t="shared" si="2"/>
        <v>0.83333333333333326</v>
      </c>
      <c r="C89" s="22" t="s">
        <v>26</v>
      </c>
      <c r="D89" s="21">
        <v>1.0416666666666666E-2</v>
      </c>
      <c r="E89" s="22" t="s">
        <v>0</v>
      </c>
      <c r="F89" s="62" t="s">
        <v>65</v>
      </c>
      <c r="G89" s="24" t="s">
        <v>2</v>
      </c>
      <c r="H89" s="26" t="s">
        <v>46</v>
      </c>
      <c r="I89" s="27" t="s">
        <v>43</v>
      </c>
    </row>
    <row r="90" spans="1:15" s="8" customFormat="1">
      <c r="A90" s="20">
        <v>7</v>
      </c>
      <c r="B90" s="21">
        <f t="shared" si="2"/>
        <v>0.84374999999999989</v>
      </c>
      <c r="C90" s="22" t="s">
        <v>26</v>
      </c>
      <c r="D90" s="21">
        <v>3.125E-2</v>
      </c>
      <c r="E90" s="22" t="s">
        <v>0</v>
      </c>
      <c r="F90" s="65" t="s">
        <v>66</v>
      </c>
      <c r="G90" s="24" t="s">
        <v>2</v>
      </c>
      <c r="H90" s="26" t="s">
        <v>46</v>
      </c>
      <c r="I90" s="27" t="s">
        <v>100</v>
      </c>
    </row>
    <row r="91" spans="1:15" s="8" customFormat="1">
      <c r="A91" s="20">
        <v>8</v>
      </c>
      <c r="B91" s="21">
        <f t="shared" si="2"/>
        <v>0.87499999999999989</v>
      </c>
      <c r="C91" s="22" t="s">
        <v>26</v>
      </c>
      <c r="D91" s="43">
        <v>1.0416666666666666E-2</v>
      </c>
      <c r="E91" s="22" t="s">
        <v>0</v>
      </c>
      <c r="F91" s="62" t="s">
        <v>34</v>
      </c>
      <c r="G91" s="24" t="s">
        <v>2</v>
      </c>
      <c r="H91" s="26" t="s">
        <v>46</v>
      </c>
      <c r="I91" s="27"/>
      <c r="O91" s="47">
        <v>4.1666666666666664E-2</v>
      </c>
    </row>
    <row r="92" spans="1:15" s="8" customFormat="1">
      <c r="A92" s="20">
        <v>9</v>
      </c>
      <c r="B92" s="21">
        <v>0.88541666666666663</v>
      </c>
      <c r="C92" s="22" t="s">
        <v>26</v>
      </c>
      <c r="D92" s="29" t="s">
        <v>107</v>
      </c>
      <c r="E92" s="22" t="s">
        <v>0</v>
      </c>
      <c r="F92" s="110" t="s">
        <v>123</v>
      </c>
      <c r="G92" s="24" t="s">
        <v>2</v>
      </c>
      <c r="H92" s="58" t="s">
        <v>46</v>
      </c>
      <c r="I92" s="113" t="s">
        <v>119</v>
      </c>
    </row>
    <row r="93" spans="1:15" s="8" customFormat="1">
      <c r="A93" s="106">
        <v>10</v>
      </c>
      <c r="B93" s="107">
        <v>0.89930555555555547</v>
      </c>
      <c r="C93" s="108" t="s">
        <v>26</v>
      </c>
      <c r="D93" s="109" t="s">
        <v>107</v>
      </c>
      <c r="E93" s="108" t="s">
        <v>0</v>
      </c>
      <c r="F93" s="115" t="s">
        <v>125</v>
      </c>
      <c r="G93" s="24" t="s">
        <v>2</v>
      </c>
      <c r="H93" s="58" t="s">
        <v>46</v>
      </c>
      <c r="I93" s="113" t="s">
        <v>119</v>
      </c>
    </row>
    <row r="94" spans="1:15" s="8" customFormat="1">
      <c r="A94" s="11">
        <v>11</v>
      </c>
      <c r="B94" s="12">
        <v>0.91319444444444453</v>
      </c>
      <c r="C94" s="13" t="s">
        <v>26</v>
      </c>
      <c r="D94" s="105" t="s">
        <v>27</v>
      </c>
      <c r="E94" s="13" t="s">
        <v>0</v>
      </c>
      <c r="F94" s="111" t="s">
        <v>126</v>
      </c>
      <c r="G94" s="24" t="s">
        <v>2</v>
      </c>
      <c r="H94" s="58" t="s">
        <v>46</v>
      </c>
      <c r="I94" s="113" t="s">
        <v>119</v>
      </c>
    </row>
    <row r="95" spans="1:15" s="8" customFormat="1" ht="33" customHeight="1">
      <c r="A95" s="53">
        <v>12</v>
      </c>
      <c r="B95" s="50">
        <v>0.83333333333333337</v>
      </c>
      <c r="C95" s="51" t="s">
        <v>26</v>
      </c>
      <c r="D95" s="52">
        <v>180</v>
      </c>
      <c r="E95" s="51" t="s">
        <v>0</v>
      </c>
      <c r="F95" s="67" t="s">
        <v>57</v>
      </c>
      <c r="G95" s="48" t="s">
        <v>4</v>
      </c>
      <c r="H95" s="49" t="s">
        <v>5</v>
      </c>
      <c r="I95" s="79" t="s">
        <v>99</v>
      </c>
    </row>
    <row r="96" spans="1:15" s="8" customFormat="1">
      <c r="A96" s="34"/>
      <c r="B96" s="33"/>
      <c r="C96" s="32"/>
      <c r="D96" s="33"/>
      <c r="E96" s="32"/>
      <c r="F96" s="71" t="s">
        <v>7</v>
      </c>
      <c r="G96" s="16" t="s">
        <v>14</v>
      </c>
      <c r="H96" s="59" t="s">
        <v>13</v>
      </c>
      <c r="I96" s="37"/>
    </row>
    <row r="97" spans="1:9" s="8" customFormat="1">
      <c r="A97" s="27"/>
      <c r="B97" s="35"/>
      <c r="C97" s="22"/>
      <c r="D97" s="35"/>
      <c r="E97" s="22"/>
      <c r="F97" s="72" t="s">
        <v>8</v>
      </c>
      <c r="G97" s="16" t="s">
        <v>11</v>
      </c>
      <c r="H97" s="23" t="s">
        <v>12</v>
      </c>
      <c r="I97" s="27"/>
    </row>
    <row r="98" spans="1:9" s="8" customFormat="1">
      <c r="A98" s="27"/>
      <c r="B98" s="38"/>
      <c r="C98" s="22"/>
      <c r="D98" s="35"/>
      <c r="E98" s="22"/>
      <c r="F98" s="72" t="s">
        <v>9</v>
      </c>
      <c r="G98" s="24" t="s">
        <v>17</v>
      </c>
      <c r="H98" s="23" t="s">
        <v>24</v>
      </c>
      <c r="I98" s="27"/>
    </row>
    <row r="99" spans="1:9" s="8" customFormat="1">
      <c r="A99" s="27"/>
      <c r="B99" s="38"/>
      <c r="C99" s="38"/>
      <c r="D99" s="35"/>
      <c r="E99" s="22"/>
      <c r="F99" s="73" t="s">
        <v>6</v>
      </c>
      <c r="G99" s="24" t="s">
        <v>15</v>
      </c>
      <c r="H99" s="23" t="s">
        <v>16</v>
      </c>
      <c r="I99" s="27"/>
    </row>
    <row r="100" spans="1:9" s="8" customFormat="1">
      <c r="A100" s="36"/>
      <c r="B100" s="39"/>
      <c r="C100" s="39"/>
      <c r="D100" s="40"/>
      <c r="E100" s="41"/>
      <c r="F100" s="74" t="s">
        <v>10</v>
      </c>
      <c r="G100" s="42" t="s">
        <v>53</v>
      </c>
      <c r="H100" s="60" t="s">
        <v>45</v>
      </c>
      <c r="I100" s="36"/>
    </row>
    <row r="101" spans="1:9">
      <c r="A101" s="8"/>
      <c r="B101" s="8"/>
      <c r="C101" s="8"/>
      <c r="D101" s="8"/>
      <c r="E101" s="8"/>
      <c r="F101" s="8"/>
      <c r="G101" s="46"/>
      <c r="H101" s="8"/>
      <c r="I101" s="8"/>
    </row>
  </sheetData>
  <mergeCells count="11">
    <mergeCell ref="A1:I1"/>
    <mergeCell ref="B83:C83"/>
    <mergeCell ref="D83:E83"/>
    <mergeCell ref="B66:C66"/>
    <mergeCell ref="D66:E66"/>
    <mergeCell ref="B3:C3"/>
    <mergeCell ref="D3:E3"/>
    <mergeCell ref="B27:C27"/>
    <mergeCell ref="D27:E27"/>
    <mergeCell ref="B47:C47"/>
    <mergeCell ref="D47:E47"/>
  </mergeCells>
  <printOptions gridLines="1"/>
  <pageMargins left="0.5" right="0.43307086614173201" top="0.93" bottom="0.511811023622047" header="0.12" footer="0.118110236220472"/>
  <pageSetup paperSize="5" scale="75" fitToHeight="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RUN DOWN 2019 fix new</vt:lpstr>
      <vt:lpstr>'RUN DOWN 2019 fix new'!Print_Area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2019-07-29T04:52:06Z</cp:lastPrinted>
  <dcterms:created xsi:type="dcterms:W3CDTF">2018-07-10T14:46:36Z</dcterms:created>
  <dcterms:modified xsi:type="dcterms:W3CDTF">2019-07-28T14:44:00Z</dcterms:modified>
</cp:coreProperties>
</file>